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AquestLlibreDeTreball" defaultThemeVersion="124226"/>
  <mc:AlternateContent xmlns:mc="http://schemas.openxmlformats.org/markup-compatibility/2006">
    <mc:Choice Requires="x15">
      <x15ac:absPath xmlns:x15ac="http://schemas.microsoft.com/office/spreadsheetml/2010/11/ac" url="Z:\SuportControl\2_FUNCIÓ INTERVENTORA\2.1_FPLRequisitsBàsics\4.5 Models de fitxes de fiscalització adaptades ACM\3_Fitxes_20191217\Fitxes cat_adaptació ACM2018_v2019 CONFLUENCE\"/>
    </mc:Choice>
  </mc:AlternateContent>
  <bookViews>
    <workbookView xWindow="0" yWindow="0" windowWidth="23250" windowHeight="12435" tabRatio="904" activeTab="1"/>
  </bookViews>
  <sheets>
    <sheet name="ÀREA 1" sheetId="39" r:id="rId1"/>
    <sheet name="ÍNDEX PERSONAL" sheetId="1" r:id="rId2"/>
    <sheet name="1.1.1" sheetId="2" r:id="rId3"/>
    <sheet name="1.1.2" sheetId="3" r:id="rId4"/>
    <sheet name="1.1.3" sheetId="4" r:id="rId5"/>
    <sheet name="1.1.4" sheetId="5" r:id="rId6"/>
    <sheet name="1.1.5" sheetId="6" r:id="rId7"/>
    <sheet name="1.1.6" sheetId="7" r:id="rId8"/>
    <sheet name="1.1.7" sheetId="8" r:id="rId9"/>
    <sheet name="1.2.1" sheetId="9" r:id="rId10"/>
    <sheet name="1.2.2" sheetId="10" r:id="rId11"/>
    <sheet name="1.2.3" sheetId="11" r:id="rId12"/>
    <sheet name="1.2.4" sheetId="12" r:id="rId13"/>
    <sheet name="1.2.5" sheetId="13" r:id="rId14"/>
    <sheet name="1.2.6" sheetId="14" r:id="rId15"/>
    <sheet name="1.3.1" sheetId="15" r:id="rId16"/>
    <sheet name="1.3.2" sheetId="16" r:id="rId17"/>
    <sheet name="1.3.3" sheetId="17" r:id="rId18"/>
    <sheet name="1.4.1" sheetId="18" r:id="rId19"/>
    <sheet name="1.5.1" sheetId="19" r:id="rId20"/>
    <sheet name="1.5.2" sheetId="21" r:id="rId21"/>
    <sheet name="1.5.3" sheetId="41" r:id="rId22"/>
    <sheet name="1.5.4" sheetId="42" r:id="rId23"/>
    <sheet name="1.5.5" sheetId="40" r:id="rId24"/>
    <sheet name="1.5.6" sheetId="43" r:id="rId25"/>
    <sheet name="1.5.7" sheetId="20" r:id="rId26"/>
    <sheet name="1.5.8" sheetId="22" r:id="rId27"/>
    <sheet name="1.5.9" sheetId="23" r:id="rId28"/>
    <sheet name="1.5.10" sheetId="24" r:id="rId29"/>
    <sheet name="1.5.11" sheetId="25" r:id="rId30"/>
    <sheet name="1.5.12" sheetId="26" r:id="rId31"/>
    <sheet name="1.6.1" sheetId="27" r:id="rId32"/>
    <sheet name="1.6.2" sheetId="28" r:id="rId33"/>
    <sheet name="1.7.1" sheetId="29" r:id="rId34"/>
    <sheet name="1.8.1" sheetId="30" r:id="rId35"/>
    <sheet name="1.8.2" sheetId="31" r:id="rId36"/>
    <sheet name="1.8.3" sheetId="32" r:id="rId37"/>
    <sheet name="1.9.1" sheetId="33" r:id="rId38"/>
    <sheet name="1.9.2" sheetId="34" r:id="rId39"/>
    <sheet name="1.9.3" sheetId="35" r:id="rId40"/>
    <sheet name="1.10.1" sheetId="36" r:id="rId41"/>
    <sheet name="1.10.2" sheetId="37" r:id="rId42"/>
    <sheet name="1.10.3" sheetId="38" r:id="rId43"/>
  </sheets>
  <definedNames>
    <definedName name="_xlnm.Print_Area" localSheetId="2">'1.1.1'!$A$1:$D$13</definedName>
    <definedName name="_xlnm.Print_Area" localSheetId="5">'1.1.4'!$A$1:$D$13</definedName>
    <definedName name="_xlnm.Print_Area" localSheetId="6">'1.1.5'!$A$1:$D$13</definedName>
    <definedName name="_xlnm.Print_Area" localSheetId="7">'1.1.6'!$A$1:$D$13</definedName>
    <definedName name="_xlnm.Print_Area" localSheetId="14">'1.2.6'!$A$1:$D$13</definedName>
    <definedName name="_xlnm.Print_Area" localSheetId="15">'1.3.1'!$A$1:$D$13</definedName>
    <definedName name="_xlnm.Print_Area" localSheetId="37">'1.9.1'!$A$1:$D$13</definedName>
    <definedName name="_xlnm.Print_Area" localSheetId="0">'ÀREA 1'!$A$1:$C$50</definedName>
    <definedName name="_xlnm.Print_Area" localSheetId="1">'ÍNDEX PERSONAL'!$A$1:$D$61</definedName>
    <definedName name="Efecto" localSheetId="22">#REF!</definedName>
    <definedName name="Efecto" localSheetId="23">#REF!</definedName>
    <definedName name="Efecto" localSheetId="24">#REF!</definedName>
    <definedName name="Efecto" localSheetId="0">#REF!</definedName>
    <definedName name="Efecto">#REF!</definedName>
    <definedName name="Esencial" comment="Sirve para determinar el carácter esencial o no del extremo a fiscalizar que condicionará el efecto del resultado de la fiscalización" localSheetId="22">#REF!</definedName>
    <definedName name="Esencial" comment="Sirve para determinar el carácter esencial o no del extremo a fiscalizar que condicionará el efecto del resultado de la fiscalización" localSheetId="23">#REF!</definedName>
    <definedName name="Esencial" comment="Sirve para determinar el carácter esencial o no del extremo a fiscalizar que condicionará el efecto del resultado de la fiscalización" localSheetId="24">#REF!</definedName>
    <definedName name="Esencial" comment="Sirve para determinar el carácter esencial o no del extremo a fiscalizar que condicionará el efecto del resultado de la fiscalización" localSheetId="0">#REF!</definedName>
    <definedName name="Esencial" comment="Sirve para determinar el carácter esencial o no del extremo a fiscalizar que condicionará el efecto del resultado de la fiscalización">#REF!</definedName>
    <definedName name="Tipo" localSheetId="22">#REF!</definedName>
    <definedName name="Tipo" localSheetId="23">#REF!</definedName>
    <definedName name="Tipo" localSheetId="24">#REF!</definedName>
    <definedName name="Tipo" localSheetId="0">#REF!</definedName>
    <definedName name="Tipo">#REF!</definedName>
    <definedName name="Z_07A6A7D6_71F3_46AA_A481_B967F5D5724A_.wvu.PrintArea" localSheetId="0" hidden="1">'ÀREA 1'!$A$1:$C$50</definedName>
    <definedName name="Z_9C3D50BB_0C24_4BF8_B355_4192CBAC2E96_.wvu.PrintArea" localSheetId="0" hidden="1">'ÀREA 1'!$A$1:$C$50</definedName>
    <definedName name="Z_A89BB5C2_A2F0_4651_A2B4_1A8F653B52CF_.wvu.PrintArea" localSheetId="0" hidden="1">'ÀREA 1'!$A$1:$C$50</definedName>
  </definedNames>
  <calcPr calcId="152511"/>
  <customWorkbookViews>
    <customWorkbookView name="Imma Molas - Vista personalizada" guid="{A34A2E78-7400-4AF0-B21B-481392C2D214}" mergeInterval="0" personalView="1" maximized="1" windowWidth="1276" windowHeight="719" tabRatio="949" activeSheetId="1"/>
    <customWorkbookView name="Jaume Saderra Sánchez - Vista personalizada" guid="{922EA6B5-B74A-4027-8BFC-3A650A296676}" mergeInterval="0" personalView="1" maximized="1" windowWidth="1276" windowHeight="799" tabRatio="949" activeSheetId="18"/>
    <customWorkbookView name="Mireia Adalid Domènech - Vista personalizada" guid="{A729D33E-9F5A-49E9-B684-3E6A13ED442A}" mergeInterval="0" personalView="1" maximized="1" windowWidth="1276" windowHeight="799" tabRatio="949" activeSheetId="1"/>
  </customWorkbookViews>
</workbook>
</file>

<file path=xl/calcChain.xml><?xml version="1.0" encoding="utf-8"?>
<calcChain xmlns="http://schemas.openxmlformats.org/spreadsheetml/2006/main">
  <c r="C3" i="20" l="1"/>
  <c r="C3" i="43"/>
  <c r="C3" i="40"/>
  <c r="C3" i="42"/>
  <c r="C3" i="41"/>
  <c r="C3" i="21"/>
  <c r="C2" i="38" l="1"/>
  <c r="C2" i="37"/>
  <c r="C2" i="36"/>
  <c r="C3" i="13" l="1"/>
  <c r="A3" i="13"/>
  <c r="C12" i="13"/>
  <c r="C2" i="13"/>
  <c r="A2" i="13"/>
  <c r="C1" i="13"/>
  <c r="A1" i="13"/>
  <c r="C3" i="38"/>
  <c r="A3" i="38"/>
  <c r="C3" i="37"/>
  <c r="A3" i="37"/>
  <c r="C3" i="36"/>
  <c r="A3" i="36"/>
  <c r="A2" i="37"/>
  <c r="A2" i="38"/>
  <c r="A2" i="36"/>
  <c r="C11" i="38"/>
  <c r="C1" i="38"/>
  <c r="A1" i="38"/>
  <c r="C12" i="37"/>
  <c r="C1" i="37"/>
  <c r="A1" i="37"/>
  <c r="C12" i="36"/>
  <c r="C1" i="36"/>
  <c r="A1" i="36"/>
  <c r="A1" i="28" l="1"/>
  <c r="C13" i="30" l="1"/>
  <c r="C13" i="31" s="1"/>
  <c r="C12" i="32" s="1"/>
  <c r="D11" i="18"/>
  <c r="C11" i="32"/>
  <c r="C3" i="32"/>
  <c r="A3" i="32"/>
  <c r="C2" i="32"/>
  <c r="A2" i="32"/>
  <c r="C1" i="32"/>
  <c r="A1" i="32"/>
  <c r="C12" i="31"/>
  <c r="C3" i="31"/>
  <c r="A3" i="31"/>
  <c r="C2" i="31"/>
  <c r="A2" i="31"/>
  <c r="C1" i="31"/>
  <c r="A1" i="31"/>
  <c r="C12" i="30"/>
  <c r="C3" i="30"/>
  <c r="A3" i="30"/>
  <c r="C2" i="30"/>
  <c r="A2" i="30"/>
  <c r="C1" i="30"/>
  <c r="A1" i="30"/>
  <c r="C11" i="29"/>
  <c r="C3" i="29"/>
  <c r="A3" i="29"/>
  <c r="C2" i="29"/>
  <c r="A2" i="29"/>
  <c r="C1" i="29"/>
  <c r="A1" i="29"/>
  <c r="C11" i="28"/>
  <c r="C3" i="28"/>
  <c r="A3" i="28"/>
  <c r="C2" i="28"/>
  <c r="A2" i="28"/>
  <c r="C1" i="28"/>
  <c r="C12" i="27"/>
  <c r="C3" i="27"/>
  <c r="A3" i="27"/>
  <c r="C2" i="27"/>
  <c r="A2" i="27"/>
  <c r="C1" i="27"/>
  <c r="A1" i="27"/>
  <c r="C11" i="26"/>
  <c r="C3" i="26"/>
  <c r="A3" i="26"/>
  <c r="C1" i="26"/>
  <c r="A1" i="26"/>
  <c r="C11" i="25"/>
  <c r="C3" i="25"/>
  <c r="A3" i="25"/>
  <c r="C1" i="25"/>
  <c r="A1" i="25"/>
  <c r="C11" i="24"/>
  <c r="C3" i="24"/>
  <c r="A3" i="24"/>
  <c r="C1" i="24"/>
  <c r="A1" i="24"/>
  <c r="C11" i="23"/>
  <c r="C3" i="23"/>
  <c r="A3" i="23"/>
  <c r="C1" i="23"/>
  <c r="A1" i="23"/>
  <c r="C2" i="26"/>
  <c r="C3" i="17"/>
  <c r="C2" i="17"/>
  <c r="A2" i="17"/>
  <c r="C1" i="17"/>
  <c r="A1" i="17"/>
  <c r="C3" i="16"/>
  <c r="C2" i="16"/>
  <c r="A2" i="16"/>
  <c r="C1" i="16"/>
  <c r="A1" i="16"/>
  <c r="C3" i="15"/>
  <c r="C2" i="15"/>
  <c r="A2" i="15"/>
  <c r="C1" i="15"/>
  <c r="A1" i="15"/>
  <c r="C12" i="14"/>
  <c r="C3" i="14"/>
  <c r="C2" i="14"/>
  <c r="A2" i="14"/>
  <c r="C1" i="14"/>
  <c r="A1" i="14"/>
  <c r="C12" i="12"/>
  <c r="C3" i="12"/>
  <c r="C2" i="12"/>
  <c r="A2" i="12"/>
  <c r="C1" i="12"/>
  <c r="A1" i="12"/>
  <c r="C3" i="11"/>
  <c r="C2" i="11"/>
  <c r="A2" i="11"/>
  <c r="C1" i="11"/>
  <c r="A1" i="11"/>
  <c r="C3" i="10"/>
  <c r="C2" i="10"/>
  <c r="A2" i="10"/>
  <c r="C1" i="10"/>
  <c r="A1" i="10"/>
  <c r="C3" i="9"/>
  <c r="C2" i="9"/>
  <c r="A2" i="9"/>
  <c r="C1" i="9"/>
  <c r="A1" i="9"/>
  <c r="C3" i="8"/>
  <c r="A3" i="8"/>
  <c r="C2" i="8"/>
  <c r="A2" i="8"/>
  <c r="C3" i="7"/>
  <c r="A3" i="7"/>
  <c r="C2" i="7"/>
  <c r="A2" i="7"/>
  <c r="C12" i="6"/>
  <c r="C3" i="6"/>
  <c r="C2" i="6"/>
  <c r="A2" i="6"/>
  <c r="C1" i="6"/>
  <c r="A1" i="6"/>
  <c r="C12" i="5"/>
  <c r="C3" i="5"/>
  <c r="C2" i="5"/>
  <c r="A2" i="5"/>
  <c r="C1" i="5"/>
  <c r="A1" i="5"/>
  <c r="C3" i="4"/>
  <c r="C2" i="4"/>
  <c r="A2" i="4"/>
  <c r="C1" i="4"/>
  <c r="A1" i="4"/>
  <c r="C3" i="3"/>
  <c r="C2" i="3"/>
  <c r="A2" i="3"/>
  <c r="C1" i="3"/>
  <c r="A1" i="3"/>
  <c r="C3" i="2"/>
  <c r="C2" i="2"/>
  <c r="A2" i="2"/>
  <c r="C1" i="2"/>
  <c r="A1" i="2"/>
  <c r="B22" i="1"/>
  <c r="A3" i="17" s="1"/>
  <c r="B21" i="1"/>
  <c r="A3" i="16" s="1"/>
  <c r="B20" i="1"/>
  <c r="A3" i="15" s="1"/>
  <c r="A3" i="14"/>
  <c r="B15" i="1"/>
  <c r="A3" i="12" s="1"/>
  <c r="B14" i="1"/>
  <c r="A3" i="11" s="1"/>
  <c r="B13" i="1"/>
  <c r="A3" i="10" s="1"/>
  <c r="B12" i="1"/>
  <c r="A3" i="9" s="1"/>
  <c r="B7" i="1"/>
  <c r="A3" i="6" s="1"/>
  <c r="B6" i="1"/>
  <c r="A3" i="5" s="1"/>
  <c r="B5" i="1"/>
  <c r="A3" i="4" s="1"/>
  <c r="B4" i="1"/>
  <c r="A3" i="3" s="1"/>
  <c r="B3" i="1"/>
  <c r="A2" i="26" l="1"/>
  <c r="A3" i="2"/>
  <c r="A2" i="24"/>
  <c r="A2" i="25"/>
  <c r="A2" i="23"/>
  <c r="C2" i="23"/>
  <c r="C12" i="15"/>
  <c r="C12" i="16" s="1"/>
  <c r="C12" i="9"/>
  <c r="C12" i="10"/>
  <c r="C12" i="11" s="1"/>
  <c r="C12" i="8"/>
  <c r="C12" i="17"/>
  <c r="C12" i="7"/>
  <c r="C2" i="24"/>
  <c r="C2" i="25"/>
</calcChain>
</file>

<file path=xl/sharedStrings.xml><?xml version="1.0" encoding="utf-8"?>
<sst xmlns="http://schemas.openxmlformats.org/spreadsheetml/2006/main" count="1650" uniqueCount="179">
  <si>
    <t>1.</t>
  </si>
  <si>
    <t>ÀREA DE PERSONAL</t>
  </si>
  <si>
    <t>1.1</t>
  </si>
  <si>
    <t>-</t>
  </si>
  <si>
    <t>1.1.6</t>
  </si>
  <si>
    <t>1.1.7</t>
  </si>
  <si>
    <t>1.2</t>
  </si>
  <si>
    <t>A.</t>
  </si>
  <si>
    <t>Ref. Leg.</t>
  </si>
  <si>
    <t>1.3</t>
  </si>
  <si>
    <t>A.1</t>
  </si>
  <si>
    <t>1.4</t>
  </si>
  <si>
    <t>1.4.1</t>
  </si>
  <si>
    <t>1.5</t>
  </si>
  <si>
    <t>1.5.1</t>
  </si>
  <si>
    <t>1.5.2</t>
  </si>
  <si>
    <t>1.5.3</t>
  </si>
  <si>
    <t>1.5.4</t>
  </si>
  <si>
    <t>1.5.5</t>
  </si>
  <si>
    <t>1.5.6</t>
  </si>
  <si>
    <t>1.5.7</t>
  </si>
  <si>
    <t>1.5.8</t>
  </si>
  <si>
    <t>1.6</t>
  </si>
  <si>
    <t>A.2</t>
  </si>
  <si>
    <t>1.6.1</t>
  </si>
  <si>
    <t>A.3</t>
  </si>
  <si>
    <t>A.4</t>
  </si>
  <si>
    <t>A.5</t>
  </si>
  <si>
    <t>1.6.2</t>
  </si>
  <si>
    <t>1.7</t>
  </si>
  <si>
    <t>1.7.1</t>
  </si>
  <si>
    <t>1.8</t>
  </si>
  <si>
    <t>B.</t>
  </si>
  <si>
    <t>1.8.1</t>
  </si>
  <si>
    <t>1.8.2</t>
  </si>
  <si>
    <t>1.8.3</t>
  </si>
  <si>
    <t>1.9</t>
  </si>
  <si>
    <t>1.9.1</t>
  </si>
  <si>
    <t>1.9.2</t>
  </si>
  <si>
    <t>1.9.3</t>
  </si>
  <si>
    <t>A.6</t>
  </si>
  <si>
    <t>ÀREA:</t>
  </si>
  <si>
    <t>B.1</t>
  </si>
  <si>
    <t>B.2</t>
  </si>
  <si>
    <t>B.3</t>
  </si>
  <si>
    <t>B.4</t>
  </si>
  <si>
    <t>B.5</t>
  </si>
  <si>
    <t>SI/NO/No procedeix</t>
  </si>
  <si>
    <t>EXPEDIENT:</t>
  </si>
  <si>
    <t>ACTUACIÓ:</t>
  </si>
  <si>
    <t>Altes personal funcionari</t>
  </si>
  <si>
    <t>Altes personal laboral</t>
  </si>
  <si>
    <t>Compleix?</t>
  </si>
  <si>
    <t>Que la durada del contracte no supera el termini previst a la legislació vigent.</t>
  </si>
  <si>
    <t>Que les retribucions que s'assenyalen en el contracte s'ajusten al Conveni col.lectiu que sigui aplicable i, si es tracta d'un contracte al marge del Conveni, que consti a l'expedient la justificació del mateix.</t>
  </si>
  <si>
    <t>Altes personal directiu i/o eventual</t>
  </si>
  <si>
    <t>Expedients de nòmines de retribucions del personal</t>
  </si>
  <si>
    <t>Expedients d'aprovació i reconeixement de la quota a la Seguretat Social</t>
  </si>
  <si>
    <t>Expedients per a la concessió d'ajudes d'acció social al personal, tant funcionari com laboral</t>
  </si>
  <si>
    <t>Que la despesa es genera per un òrgan competent.</t>
  </si>
  <si>
    <t>Que s'incorpora el certificat acreditatiu, expedit per l'òrgan competent, que el lloc a cobrir figura detallat en la relació o catàleg de llocs de treball i està vacant.</t>
  </si>
  <si>
    <t>Que s'ha complert el requisit de publicitat de la corresponent convocatòria en els termes que estableix la normativa que en cada cas resulti d'aplicació.</t>
  </si>
  <si>
    <t>Que s'adequa el contracte que es formalitza amb el que disposa la normativa vigent.</t>
  </si>
  <si>
    <t>Requisits bàsics generals</t>
  </si>
  <si>
    <t>Requisits bàsics addicionals</t>
  </si>
  <si>
    <t>1.10</t>
  </si>
  <si>
    <t>Altres expedients de personal</t>
  </si>
  <si>
    <t>1.10.1</t>
  </si>
  <si>
    <t>1.10.2</t>
  </si>
  <si>
    <t>1.10.3</t>
  </si>
  <si>
    <t>Art. 19.b) RD 424/2017</t>
  </si>
  <si>
    <t>Art. 19.a) RD 424/2017</t>
  </si>
  <si>
    <t>No es preveu aquest tipus d'expedient i actuació en l'ACM.</t>
  </si>
  <si>
    <t>Que s'acrediten els resultats del procés selectiu per part de l'òrgan competent.</t>
  </si>
  <si>
    <t>Que les nòmines estan firmades pel responsable de Recursos Humans de l'entitat i que es proposen per a la seva autorització a l'òrgan competent.</t>
  </si>
  <si>
    <t>Que els documents justificatius del reconeixement de l'obligació s'ajusten a la norma d'aplicació i identifiquen el creditor, l'import i la prestació o altra causa del reconeixement.</t>
  </si>
  <si>
    <t>SI/OMISSIÓ</t>
  </si>
  <si>
    <t>Expedients per a la concessió de bestretes al personal, tant funcionari com laboral</t>
  </si>
  <si>
    <t>Que s'aporta resolució judicial ordenant l'execució provisional de la sentència i disposant l'abonament de la bestreta.</t>
  </si>
  <si>
    <t>1.2.5</t>
  </si>
  <si>
    <t>1.2.6</t>
  </si>
  <si>
    <t>Que el contracte celebrat a través d'un Pla de contractació s'adequa al que disposa la normativa vigent.</t>
  </si>
  <si>
    <t xml:space="preserve">Que el Pla de contractació conté una descripció del procés selectiu que es seguirà en aplicació del mateix. </t>
  </si>
  <si>
    <t>Que les obligacions responen a despeses aprovades i, si s'escau, fiscalitzades favorablement, llevat que l'aprovació de la despesa i el reconeixement de l'obligació s'hagin d'efectuar simultàniament.</t>
  </si>
  <si>
    <t>Art. 13.2.c) RD 424/2017
ACM2008 2.1
Art. 32 DL 1/1997 (CAT)</t>
  </si>
  <si>
    <t>Art. 13.2.c) RD 424/2017
ACM2008 2.1
Art. 6 RD 896/1991</t>
  </si>
  <si>
    <t>Art. 13.2.c) RD 424/2017
ACM2008 2.1
Art. 7 RD 896/1991</t>
  </si>
  <si>
    <t>Art. 13.2.c) RD 424/2017
ACM2008 2.2
Art. 7 RD 896/1991</t>
  </si>
  <si>
    <t>Art. 13.2.c) RD 424/2017
ACM2008 2.2</t>
  </si>
  <si>
    <t>Art. 13.2.c) RD 424/2017
ACM2008 3</t>
  </si>
  <si>
    <t>Art. 13.2.c) RD 424/2017
ACM2008 5</t>
  </si>
  <si>
    <t>Art. 13.2.c) RD 424/2017
ACM2008 25</t>
  </si>
  <si>
    <t>Art. 13.2.c) RD 424/2017
ACM2008 27</t>
  </si>
  <si>
    <t>Sense requisits bàsics addicionals segons l'ACM.</t>
  </si>
  <si>
    <t>B.6</t>
  </si>
  <si>
    <t>En tractar-se de despeses amb finançament afectat, que els recursos que les financen són executius i que s’acredita l'efectivitat amb l’existència de documents fefaents.</t>
  </si>
  <si>
    <t>En tractar-se de tramitació anticipada sense finançament afectat, que s'inclou la subordinació de l'autorització de la despesa al crèdit per a l'exercici el qual s'autoritza en el pressupost.</t>
  </si>
  <si>
    <t xml:space="preserve">En tractar-se de tramitació anticipada amb finançament afectat, que s'inclou la subordinació de l'autorització de la despesa al crèdit per a l'exercici el qual s'autoritza en el pressupost i a la fermesa del finançament. </t>
  </si>
  <si>
    <t>En tractar-se de contractació de personal amb càrrec als crèdits d'inversions, que existeix informe del responsable de Recursos Humans o de la Secretaria general de l'entitat sobre la modalitat de contractació temporal utilitzada i sobre l'observància, en les clàusules del contracte, dels requisits i formalitats exigits per la legislació laboral.</t>
  </si>
  <si>
    <t xml:space="preserve">En tractar-se de les nòmines de caràcter ordinari i de les unificades de període mensual, que es fa comprovació aritmètica, que es realitza efectuant el quadre del total de la nòmina amb el que resulti del mes anterior més la suma algebraica de les variacions incloses a la nòmina del mes que es tracti. </t>
  </si>
  <si>
    <t>En tractar-se de personal laboral de nou ingrés, que consta còpia del pla o de l'expedient de contractació sobre el qual s'ha exercit la fiscalització de la despesa, i del contracte formalitzat en tot cas.</t>
  </si>
  <si>
    <t>Expedients de productivitat, complements i altres variacions</t>
  </si>
  <si>
    <t>Expedients relatius a contribucions al pla de pensions dels empleats de l'entitat local i organismes autònoms</t>
  </si>
  <si>
    <t>Art. 13.2.c) RD 424/2017
ACM2008 3
Art. 2 L 3/2015</t>
  </si>
  <si>
    <t>Art. 13.2.c) RD 424/2017
ACM2008 3
Art. 10 L 3/2015</t>
  </si>
  <si>
    <t>Art. 13.2.c) RD 424/2017
ACM2008 3
Art. 4 L 3/2015</t>
  </si>
  <si>
    <t>Aprovació de convocatòria de personal funcionari de carrera (fase A)</t>
  </si>
  <si>
    <t>Aprovació de convocatòria de personal funcionari interí (fase A)</t>
  </si>
  <si>
    <t>Nomenament de personal funcionari de carrera (fase D)</t>
  </si>
  <si>
    <t>Nomenament de personal funcionari interí (fase D)</t>
  </si>
  <si>
    <t>Nomenament de personal funcionari derivat de comissió de serveis (fase AD/D)</t>
  </si>
  <si>
    <t>Nomenament i cessament de personal funcionari derivat de lliure designació (fase AD/D)</t>
  </si>
  <si>
    <t>Altres formes de provisió de personal funcionari (fase AD)</t>
  </si>
  <si>
    <t>Aprovació de convocatòria de personal laboral fix (fase A)</t>
  </si>
  <si>
    <t>Aprovació de convocatòria de personal laboral temporal (fase A)</t>
  </si>
  <si>
    <t>Contractació de personal laboral fix (fase D)</t>
  </si>
  <si>
    <t>Contractació de personal laboral temporal (fase D)</t>
  </si>
  <si>
    <t>Contractació de personal laboral temporal a través d'un Pla de contractació (fase D)</t>
  </si>
  <si>
    <t>Pròrroga de contractes laborals (fase AD)</t>
  </si>
  <si>
    <t>Aprovació de convocatòria de personal directiu (fase A)</t>
  </si>
  <si>
    <t>Contractació de personal directiu (fase D)</t>
  </si>
  <si>
    <t>Contractació de personal eventual (fase AD)</t>
  </si>
  <si>
    <t>Reconeixement de serveis (fase ADO/O)</t>
  </si>
  <si>
    <t>Reconeixement de grau personal consolidat (fase ADO/O)</t>
  </si>
  <si>
    <t>Aprovació de la despesa (fase AD)</t>
  </si>
  <si>
    <t>Reconeixement de l'aportació al pla de pensions (fase ADO/O)</t>
  </si>
  <si>
    <t>Aprovació i reconeixement de la quota patronal a la Seguretat Social (fase ADO/O)</t>
  </si>
  <si>
    <t>Aprovació de la convocatòria (fase A)</t>
  </si>
  <si>
    <t>Aprovació de la despesa (fase A)</t>
  </si>
  <si>
    <t>Compromís de la despesa (fase AD/D)</t>
  </si>
  <si>
    <t>Reconeixement de l'obligació (fase ADO/O)</t>
  </si>
  <si>
    <t>Concessió de bestretes al personal (fase AD)</t>
  </si>
  <si>
    <t>Reconeixement de l'obligació de bestretes al personal (fase ADO/O)</t>
  </si>
  <si>
    <t>Concessió de bestretes reintegrables a treballadors amb sentència al seu favor (fase ADO)</t>
  </si>
  <si>
    <t>Nòmines de retribucions del personal (fase ADO/O)</t>
  </si>
  <si>
    <t>Autorització i compromisos del complement de productivitat (fase AD)</t>
  </si>
  <si>
    <t>Autorització i compromís d'altres plusos i complements (polivalències, disponibilitat, treball en festius, menyscapte de diners, ...) (fase AD)</t>
  </si>
  <si>
    <t>Reconeixement de l'obligació d'altres plusos i complements (polivalències, disponibilitat, treball en festius, menyscapte de diners, ...) (fase ADO/O)</t>
  </si>
  <si>
    <t>ACM2008</t>
  </si>
  <si>
    <t>1. ÀREA DE PERSONAL</t>
  </si>
  <si>
    <t>2.1</t>
  </si>
  <si>
    <t>1.5.9</t>
  </si>
  <si>
    <t>1.5.10</t>
  </si>
  <si>
    <t>1.5.11</t>
  </si>
  <si>
    <t>1.5.12</t>
  </si>
  <si>
    <t>2.2</t>
  </si>
  <si>
    <t>2.4</t>
  </si>
  <si>
    <t>Art. 13.2.b) RD 424/2017
Art. 185 RDLeg 2/2004</t>
  </si>
  <si>
    <t>Art. 13.2.a) RD 424/2017
Art. 172 i 176 RDLeg 2/2004</t>
  </si>
  <si>
    <t>Art. 13.2.a) RD 424/2017
Art. 173.6 RDLeg 2/2004</t>
  </si>
  <si>
    <t>Art. 13.2.a) RD 424/2017
Art. 173.6 i 174.1 RDLeg 2/2004</t>
  </si>
  <si>
    <t>En tractar-se de despeses de caràcter plurianual, que es compleix el preceptuat a l’article 174 del RDLeg 2/2004.</t>
  </si>
  <si>
    <t>Art. 13.2.c) RD 424/2017
ACM2008 2.1
RDLeg 2/2015 TRET</t>
  </si>
  <si>
    <t>Art. 13.2.c) RD 424/2017
ACM2008 2.1
Art. 27 RDLeg 5/2015</t>
  </si>
  <si>
    <t>Art. 13.2.c) RD 424/2017
ACM2008 2.2
RDLeg 2/2015 TRET</t>
  </si>
  <si>
    <t>Art. 13.2.c) RD 424/2017
ACM2008 2.2
Art. 27 RDLeg 5/2015</t>
  </si>
  <si>
    <t>Art. 13.2.c) RD 424/2017
ACM2008 2.4
Art. 15 RDLeg 2/2015 TRET</t>
  </si>
  <si>
    <t>Art. 13.2.c) RD 424/2017
ACM2008 3
Art. 175 RD 2568/1986</t>
  </si>
  <si>
    <t>Art. 13.2.c) RD 424/2017
ACM2008 3
Art. 11 RDLeg 5/2015</t>
  </si>
  <si>
    <t>Art. 13.2.a) RD 424/2017
Art. 185 RDLeg 2/2004</t>
  </si>
  <si>
    <t>Art. 13.2.c) RD 424/2017
ACM2008 4
Art. 175 RD 2568/1986</t>
  </si>
  <si>
    <t>Art. 13.2.a) RD 424/2017
Art. 174 RDLeg 2/2004
Art. 79 i seg. RD 500/1990</t>
  </si>
  <si>
    <t>Autorització i compromís d'altres productivitats (fase AD)</t>
  </si>
  <si>
    <t>Autorització i compromís de serveis (fase AD)</t>
  </si>
  <si>
    <t>Autorització i compromís de grau personal consolidat (fase AD)</t>
  </si>
  <si>
    <t>Que existeix crèdit pressupostari i que el proposat és l'adequat a la naturalesa de la despesa que es proposa.</t>
  </si>
  <si>
    <t>Autorització i compromís d'indemnitzacions (fase AD)</t>
  </si>
  <si>
    <t>Reconeixement d'indemnitzacions (fase ADO/O)</t>
  </si>
  <si>
    <t>Autorització i compromís del complement de productivitat (fase AD)</t>
  </si>
  <si>
    <t>Reconeixement del complement de productivitat (fase ADO/O)</t>
  </si>
  <si>
    <t>Reconeixement d'altres plusos i complements (polivalències, disponibilitat, treball en festius, menyscapte de diners, ...) (fase ADO/O)</t>
  </si>
  <si>
    <t>Reconeixement d'altres productivitats (fase ADO/O)</t>
  </si>
  <si>
    <t>Compromís de la despesa o resolució de la convocatòria (fase AD/D)</t>
  </si>
  <si>
    <t>Reconeixement de la concessió de l'ajuda (fase ADO/O)</t>
  </si>
  <si>
    <t>Reconeixement de la concessió de bestretes al personal (fase ADO/O)</t>
  </si>
  <si>
    <t>En tractar-se d'alts càrrecs de nou ingrés, que consta còpia de l'acord de nomenament o document en què s'indiqui la data de la seva publicació oficial.</t>
  </si>
  <si>
    <t>En tractar-se d'alts càrrecs de nou ingrés, que consta diligència de la corresponent presa de possessió.</t>
  </si>
  <si>
    <t>En tractar-se d'alts càrrecs de nou ingrés, que es verifiquen les retribucions.</t>
  </si>
  <si>
    <t>La reutilització de les dades d'aquest document és lliure i no està subjecta a limitacions, excepte les condicions bàsiques de l'article 8 de la Llei 37/2007, de 16 de novembre, sobre reutilització de la informació del sector públic: citació de la font, no alteració ni desnaturalització de la informació i especificació de la data de la última actualització.</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</si>
</sst>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rgb="FF000000"/>
      <name val="Calibri"/>
    </font>
    <font>
      <sz val="11"/>
      <name val="Calibri"/>
      <family val="2"/>
    </font>
    <font>
      <b/>
      <sz val="11"/>
      <name val="Calibri"/>
      <family val="2"/>
    </font>
    <font>
      <b/>
      <i/>
      <sz val="11"/>
      <name val="Calibri"/>
      <family val="2"/>
    </font>
    <font>
      <u/>
      <sz val="11"/>
      <color rgb="FF0000FF"/>
      <name val="Calibri"/>
      <family val="2"/>
    </font>
    <font>
      <sz val="11"/>
      <color rgb="FF000000"/>
      <name val="Calibri"/>
      <family val="2"/>
    </font>
    <font>
      <b/>
      <sz val="11"/>
      <color rgb="FFFFFFFF"/>
      <name val="Calibri"/>
      <family val="2"/>
    </font>
    <font>
      <sz val="10"/>
      <color rgb="FF000000"/>
      <name val="Calibri"/>
      <family val="2"/>
      <scheme val="minor"/>
    </font>
    <font>
      <sz val="11"/>
      <color rgb="FF000000"/>
      <name val="Calibri"/>
      <family val="2"/>
      <scheme val="minor"/>
    </font>
    <font>
      <b/>
      <sz val="10"/>
      <name val="Calibri"/>
      <family val="2"/>
      <scheme val="minor"/>
    </font>
    <font>
      <b/>
      <sz val="10"/>
      <color rgb="FF000000"/>
      <name val="Calibri"/>
      <family val="2"/>
      <scheme val="minor"/>
    </font>
    <font>
      <b/>
      <sz val="11"/>
      <name val="Calibri"/>
      <family val="2"/>
      <scheme val="minor"/>
    </font>
    <font>
      <b/>
      <i/>
      <sz val="11"/>
      <name val="Calibri"/>
      <family val="2"/>
      <scheme val="minor"/>
    </font>
    <font>
      <sz val="11"/>
      <name val="Calibri"/>
      <family val="2"/>
      <scheme val="minor"/>
    </font>
    <font>
      <sz val="10"/>
      <name val="Calibri"/>
      <family val="2"/>
      <scheme val="minor"/>
    </font>
    <font>
      <sz val="11"/>
      <color rgb="FFFF33CC"/>
      <name val="Calibri"/>
      <family val="2"/>
      <scheme val="minor"/>
    </font>
    <font>
      <b/>
      <sz val="9"/>
      <color rgb="FF365F91"/>
      <name val="Calibri"/>
      <family val="2"/>
      <scheme val="minor"/>
    </font>
    <font>
      <b/>
      <sz val="12"/>
      <color rgb="FFFFFFFF"/>
      <name val="Calibri"/>
      <family val="2"/>
    </font>
    <font>
      <b/>
      <sz val="10"/>
      <color rgb="FFFFFFFF"/>
      <name val="Calibri"/>
      <family val="2"/>
    </font>
    <font>
      <b/>
      <sz val="9"/>
      <color rgb="FF366092"/>
      <name val="Calibri"/>
      <family val="2"/>
      <scheme val="minor"/>
    </font>
    <font>
      <u/>
      <sz val="11"/>
      <name val="Calibri"/>
      <family val="2"/>
    </font>
    <font>
      <sz val="11"/>
      <color rgb="FFFFC000"/>
      <name val="Calibri"/>
      <family val="2"/>
    </font>
    <font>
      <b/>
      <sz val="11"/>
      <color rgb="FFFF33CC"/>
      <name val="Calibri"/>
      <family val="2"/>
      <scheme val="minor"/>
    </font>
    <font>
      <sz val="11"/>
      <color rgb="FFFF0000"/>
      <name val="Calibri"/>
      <family val="2"/>
      <scheme val="minor"/>
    </font>
    <font>
      <u/>
      <sz val="11"/>
      <color theme="10"/>
      <name val="Calibri"/>
      <family val="2"/>
    </font>
    <font>
      <b/>
      <sz val="11"/>
      <color rgb="FF464646"/>
      <name val="Calibri"/>
      <family val="2"/>
      <scheme val="minor"/>
    </font>
    <font>
      <sz val="12"/>
      <color rgb="FF464646"/>
      <name val="Calibri"/>
      <family val="2"/>
      <scheme val="minor"/>
    </font>
    <font>
      <u/>
      <sz val="11"/>
      <color theme="10"/>
      <name val="Calibri"/>
      <family val="2"/>
      <scheme val="minor"/>
    </font>
    <font>
      <sz val="11"/>
      <color rgb="FFFFFFFF"/>
      <name val="Arial"/>
      <family val="2"/>
    </font>
    <font>
      <b/>
      <sz val="11"/>
      <color rgb="FFFFFFFF"/>
      <name val="Arial"/>
      <family val="2"/>
    </font>
    <font>
      <sz val="11"/>
      <name val="Arial"/>
      <family val="2"/>
    </font>
    <font>
      <sz val="11"/>
      <color rgb="FF000000"/>
      <name val="Arial"/>
      <family val="2"/>
    </font>
    <font>
      <b/>
      <sz val="9"/>
      <color rgb="FFFFFFFF"/>
      <name val="Calibri"/>
      <family val="2"/>
    </font>
  </fonts>
  <fills count="14">
    <fill>
      <patternFill patternType="none"/>
    </fill>
    <fill>
      <patternFill patternType="gray125"/>
    </fill>
    <fill>
      <patternFill patternType="solid">
        <fgColor rgb="FFFFFFFF"/>
        <bgColor rgb="FFFFFFFF"/>
      </patternFill>
    </fill>
    <fill>
      <patternFill patternType="solid">
        <fgColor theme="5" tint="-0.499984740745262"/>
        <bgColor rgb="FF4F6128"/>
      </patternFill>
    </fill>
    <fill>
      <patternFill patternType="solid">
        <fgColor theme="5" tint="-0.249977111117893"/>
        <bgColor rgb="FF76923C"/>
      </patternFill>
    </fill>
    <fill>
      <patternFill patternType="solid">
        <fgColor theme="5" tint="0.39997558519241921"/>
        <bgColor rgb="FF8CAF47"/>
      </patternFill>
    </fill>
    <fill>
      <patternFill patternType="solid">
        <fgColor theme="0" tint="-0.249977111117893"/>
        <bgColor rgb="FFC2D69B"/>
      </patternFill>
    </fill>
    <fill>
      <patternFill patternType="solid">
        <fgColor theme="0" tint="-4.9989318521683403E-2"/>
        <bgColor rgb="FFEAF1DD"/>
      </patternFill>
    </fill>
    <fill>
      <patternFill patternType="solid">
        <fgColor theme="0" tint="-4.9989318521683403E-2"/>
        <bgColor indexed="64"/>
      </patternFill>
    </fill>
    <fill>
      <patternFill patternType="solid">
        <fgColor theme="0"/>
        <bgColor indexed="64"/>
      </patternFill>
    </fill>
    <fill>
      <patternFill patternType="solid">
        <fgColor theme="0"/>
        <bgColor rgb="FFEAF1DD"/>
      </patternFill>
    </fill>
    <fill>
      <patternFill patternType="solid">
        <fgColor theme="5" tint="-0.499984740745262"/>
        <bgColor rgb="FF76923C"/>
      </patternFill>
    </fill>
    <fill>
      <patternFill patternType="solid">
        <fgColor theme="5" tint="-0.499984740745262"/>
        <bgColor indexed="64"/>
      </patternFill>
    </fill>
    <fill>
      <patternFill patternType="solid">
        <fgColor theme="5" tint="0.39997558519241921"/>
        <bgColor rgb="FF76923C"/>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medium">
        <color indexed="64"/>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thin">
        <color rgb="FF000000"/>
      </left>
      <right/>
      <top style="hair">
        <color rgb="FF000000"/>
      </top>
      <bottom style="hair">
        <color rgb="FF000000"/>
      </bottom>
      <diagonal/>
    </border>
    <border>
      <left style="medium">
        <color indexed="64"/>
      </left>
      <right style="thin">
        <color rgb="FF000000"/>
      </right>
      <top style="hair">
        <color rgb="FF000000"/>
      </top>
      <bottom style="medium">
        <color indexed="64"/>
      </bottom>
      <diagonal/>
    </border>
    <border>
      <left style="thin">
        <color rgb="FF000000"/>
      </left>
      <right style="thin">
        <color rgb="FF000000"/>
      </right>
      <top/>
      <bottom style="hair">
        <color rgb="FF000000"/>
      </bottom>
      <diagonal/>
    </border>
    <border>
      <left/>
      <right/>
      <top style="hair">
        <color rgb="FF000000"/>
      </top>
      <bottom style="hair">
        <color rgb="FF000000"/>
      </bottom>
      <diagonal/>
    </border>
    <border>
      <left style="medium">
        <color indexed="64"/>
      </left>
      <right style="thin">
        <color rgb="FF000000"/>
      </right>
      <top/>
      <bottom style="hair">
        <color rgb="FF000000"/>
      </bottom>
      <diagonal/>
    </border>
    <border>
      <left style="thin">
        <color rgb="FF000000"/>
      </left>
      <right/>
      <top/>
      <bottom style="hair">
        <color rgb="FF000000"/>
      </bottom>
      <diagonal/>
    </border>
    <border>
      <left style="thin">
        <color indexed="64"/>
      </left>
      <right style="medium">
        <color indexed="64"/>
      </right>
      <top/>
      <bottom style="hair">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thin">
        <color rgb="FF000000"/>
      </left>
      <right/>
      <top style="hair">
        <color rgb="FF000000"/>
      </top>
      <bottom style="medium">
        <color indexed="64"/>
      </bottom>
      <diagonal/>
    </border>
    <border>
      <left/>
      <right/>
      <top style="medium">
        <color indexed="64"/>
      </top>
      <bottom style="medium">
        <color indexed="64"/>
      </bottom>
      <diagonal/>
    </border>
    <border>
      <left style="thin">
        <color rgb="FF000000"/>
      </left>
      <right style="medium">
        <color indexed="64"/>
      </right>
      <top/>
      <bottom style="hair">
        <color rgb="FF000000"/>
      </bottom>
      <diagonal/>
    </border>
    <border>
      <left style="medium">
        <color indexed="64"/>
      </left>
      <right style="thin">
        <color rgb="FF000000"/>
      </right>
      <top style="medium">
        <color indexed="64"/>
      </top>
      <bottom style="hair">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bottom style="hair">
        <color rgb="FF000000"/>
      </bottom>
      <diagonal/>
    </border>
    <border>
      <left style="thin">
        <color indexed="64"/>
      </left>
      <right style="thin">
        <color rgb="FF000000"/>
      </right>
      <top style="hair">
        <color rgb="FF000000"/>
      </top>
      <bottom style="hair">
        <color rgb="FF000000"/>
      </bottom>
      <diagonal/>
    </border>
    <border>
      <left style="thin">
        <color indexed="64"/>
      </left>
      <right/>
      <top/>
      <bottom/>
      <diagonal/>
    </border>
    <border>
      <left style="thin">
        <color indexed="64"/>
      </left>
      <right style="thin">
        <color rgb="FF000000"/>
      </right>
      <top style="hair">
        <color rgb="FF000000"/>
      </top>
      <bottom style="thin">
        <color indexed="64"/>
      </bottom>
      <diagonal/>
    </border>
    <border>
      <left/>
      <right/>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right/>
      <top style="thin">
        <color indexed="64"/>
      </top>
      <bottom style="thin">
        <color indexed="64"/>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rgb="FF000000"/>
      </bottom>
      <diagonal/>
    </border>
    <border>
      <left style="thin">
        <color indexed="64"/>
      </left>
      <right style="thin">
        <color indexed="64"/>
      </right>
      <top style="hair">
        <color rgb="FF000000"/>
      </top>
      <bottom style="hair">
        <color rgb="FF000000"/>
      </bottom>
      <diagonal/>
    </border>
  </borders>
  <cellStyleXfs count="3">
    <xf numFmtId="0" fontId="0" fillId="0" borderId="0"/>
    <xf numFmtId="0" fontId="5" fillId="0" borderId="0"/>
    <xf numFmtId="0" fontId="24" fillId="0" borderId="0" applyNumberFormat="0" applyFill="0" applyBorder="0" applyAlignment="0" applyProtection="0"/>
  </cellStyleXfs>
  <cellXfs count="180">
    <xf numFmtId="0" fontId="0" fillId="0" borderId="0" xfId="0" applyFont="1" applyAlignment="1"/>
    <xf numFmtId="0" fontId="5" fillId="0" borderId="0" xfId="0" applyFont="1" applyAlignment="1"/>
    <xf numFmtId="0" fontId="3" fillId="0" borderId="9" xfId="0" applyFont="1" applyBorder="1" applyAlignment="1">
      <alignment horizontal="left" vertical="center" wrapText="1"/>
    </xf>
    <xf numFmtId="0" fontId="1" fillId="0" borderId="9" xfId="0" applyFont="1" applyBorder="1" applyAlignment="1">
      <alignment horizontal="left" vertical="center" wrapText="1"/>
    </xf>
    <xf numFmtId="0" fontId="1" fillId="0" borderId="9" xfId="0" applyFont="1" applyBorder="1" applyAlignment="1">
      <alignment wrapText="1"/>
    </xf>
    <xf numFmtId="0" fontId="4" fillId="0" borderId="9" xfId="0" applyFont="1" applyBorder="1" applyAlignment="1">
      <alignment horizontal="left" vertical="center" wrapText="1"/>
    </xf>
    <xf numFmtId="0" fontId="7" fillId="0" borderId="0" xfId="0" applyFont="1" applyAlignment="1"/>
    <xf numFmtId="0" fontId="8" fillId="0" borderId="0" xfId="0" applyFont="1" applyAlignment="1"/>
    <xf numFmtId="0" fontId="9" fillId="0" borderId="0" xfId="0" applyFont="1" applyAlignment="1"/>
    <xf numFmtId="0" fontId="10" fillId="0" borderId="0" xfId="0" applyFont="1" applyAlignment="1"/>
    <xf numFmtId="0" fontId="9" fillId="0" borderId="0" xfId="0" applyFont="1" applyAlignment="1">
      <alignment horizontal="center"/>
    </xf>
    <xf numFmtId="0" fontId="7" fillId="0" borderId="0" xfId="0" applyFont="1" applyAlignment="1">
      <alignment wrapText="1"/>
    </xf>
    <xf numFmtId="0" fontId="13" fillId="0" borderId="9" xfId="0" applyFont="1" applyBorder="1" applyAlignment="1">
      <alignment horizontal="left" vertical="center" wrapText="1"/>
    </xf>
    <xf numFmtId="0" fontId="14" fillId="0" borderId="0" xfId="0" applyFont="1" applyAlignment="1">
      <alignment wrapText="1"/>
    </xf>
    <xf numFmtId="0" fontId="7" fillId="0" borderId="0" xfId="0" applyFont="1" applyAlignment="1">
      <alignment horizontal="center"/>
    </xf>
    <xf numFmtId="0" fontId="8" fillId="0" borderId="0" xfId="0" applyFont="1" applyAlignment="1">
      <alignment vertical="center" wrapText="1"/>
    </xf>
    <xf numFmtId="0" fontId="15" fillId="0" borderId="0" xfId="0" applyFont="1" applyAlignment="1">
      <alignment horizontal="left" vertical="center" wrapText="1"/>
    </xf>
    <xf numFmtId="0" fontId="8" fillId="0" borderId="0" xfId="0" applyFont="1" applyAlignment="1">
      <alignment horizontal="left" vertical="center" wrapText="1"/>
    </xf>
    <xf numFmtId="0" fontId="15" fillId="0" borderId="0" xfId="0" applyFont="1" applyAlignment="1">
      <alignment horizontal="center" vertical="center" wrapText="1"/>
    </xf>
    <xf numFmtId="0" fontId="16" fillId="0" borderId="0" xfId="0" applyFont="1" applyAlignment="1">
      <alignment horizontal="center" wrapText="1"/>
    </xf>
    <xf numFmtId="0" fontId="8" fillId="0" borderId="0" xfId="0" applyFont="1" applyAlignment="1">
      <alignment wrapText="1"/>
    </xf>
    <xf numFmtId="0" fontId="13" fillId="0" borderId="11" xfId="0" applyFont="1" applyBorder="1" applyAlignment="1">
      <alignment vertical="center"/>
    </xf>
    <xf numFmtId="0" fontId="13" fillId="0" borderId="15" xfId="0" applyFont="1" applyBorder="1" applyAlignment="1">
      <alignment horizontal="left" vertical="center" wrapText="1"/>
    </xf>
    <xf numFmtId="0" fontId="13" fillId="0" borderId="13" xfId="0" applyFont="1" applyBorder="1" applyAlignment="1">
      <alignment vertical="center" wrapText="1"/>
    </xf>
    <xf numFmtId="0" fontId="1" fillId="0" borderId="19" xfId="0" applyFont="1" applyBorder="1" applyAlignment="1">
      <alignment horizontal="center" vertical="center" wrapText="1"/>
    </xf>
    <xf numFmtId="0" fontId="13" fillId="0" borderId="15" xfId="0" applyFont="1" applyBorder="1" applyAlignment="1">
      <alignment horizontal="left" vertical="center"/>
    </xf>
    <xf numFmtId="0" fontId="13" fillId="0" borderId="17" xfId="0" applyFont="1" applyBorder="1" applyAlignment="1">
      <alignment vertical="center"/>
    </xf>
    <xf numFmtId="0" fontId="13" fillId="0" borderId="20" xfId="0" applyFont="1" applyBorder="1" applyAlignment="1">
      <alignment vertical="center"/>
    </xf>
    <xf numFmtId="0" fontId="1" fillId="0" borderId="9" xfId="0" applyFont="1" applyFill="1" applyBorder="1" applyAlignment="1">
      <alignment horizontal="left" vertical="center" wrapText="1"/>
    </xf>
    <xf numFmtId="0" fontId="1" fillId="0" borderId="23" xfId="0" applyFont="1" applyBorder="1" applyAlignment="1">
      <alignment horizontal="center" vertical="center" wrapText="1"/>
    </xf>
    <xf numFmtId="0" fontId="10" fillId="0" borderId="2" xfId="0" applyFont="1" applyBorder="1" applyAlignment="1"/>
    <xf numFmtId="0" fontId="9" fillId="0" borderId="2" xfId="0" applyFont="1" applyBorder="1" applyAlignment="1"/>
    <xf numFmtId="0" fontId="13" fillId="0" borderId="11" xfId="0" applyFont="1" applyFill="1" applyBorder="1" applyAlignment="1">
      <alignment vertical="center"/>
    </xf>
    <xf numFmtId="0" fontId="13" fillId="0" borderId="13" xfId="0" applyFont="1" applyFill="1" applyBorder="1" applyAlignment="1">
      <alignment vertical="center" wrapText="1"/>
    </xf>
    <xf numFmtId="0" fontId="13" fillId="0" borderId="20" xfId="0" applyFont="1" applyFill="1" applyBorder="1" applyAlignment="1">
      <alignment vertical="center"/>
    </xf>
    <xf numFmtId="0" fontId="13" fillId="0" borderId="21" xfId="0" applyFont="1" applyFill="1" applyBorder="1" applyAlignment="1">
      <alignment horizontal="left" vertical="center" wrapText="1"/>
    </xf>
    <xf numFmtId="0" fontId="13" fillId="0" borderId="17" xfId="0" applyFont="1" applyFill="1" applyBorder="1" applyAlignment="1">
      <alignment vertical="center"/>
    </xf>
    <xf numFmtId="0" fontId="13" fillId="0" borderId="0" xfId="0" applyFont="1" applyFill="1" applyBorder="1" applyAlignment="1">
      <alignment horizontal="left" vertical="center"/>
    </xf>
    <xf numFmtId="0" fontId="13" fillId="0" borderId="14" xfId="0" applyFont="1" applyFill="1" applyBorder="1" applyAlignment="1">
      <alignment vertical="center"/>
    </xf>
    <xf numFmtId="0" fontId="13" fillId="0" borderId="24" xfId="0" applyFont="1" applyFill="1" applyBorder="1" applyAlignment="1">
      <alignment vertical="center" wrapText="1"/>
    </xf>
    <xf numFmtId="0" fontId="1" fillId="0" borderId="9" xfId="0" applyFont="1" applyBorder="1" applyAlignment="1"/>
    <xf numFmtId="0" fontId="20" fillId="0" borderId="9" xfId="0" applyFont="1" applyBorder="1" applyAlignment="1"/>
    <xf numFmtId="0" fontId="9" fillId="0" borderId="25" xfId="0" applyFont="1" applyBorder="1" applyAlignment="1"/>
    <xf numFmtId="0" fontId="10" fillId="0" borderId="25" xfId="0" applyFont="1" applyBorder="1" applyAlignment="1"/>
    <xf numFmtId="0" fontId="9" fillId="0" borderId="25" xfId="0" applyFont="1" applyBorder="1" applyAlignment="1">
      <alignment wrapText="1"/>
    </xf>
    <xf numFmtId="0" fontId="9" fillId="0" borderId="25" xfId="0" applyFont="1" applyBorder="1" applyAlignment="1">
      <alignment horizontal="center"/>
    </xf>
    <xf numFmtId="0" fontId="8" fillId="0" borderId="0" xfId="0" applyFont="1" applyAlignment="1"/>
    <xf numFmtId="0" fontId="8" fillId="0" borderId="0" xfId="0" applyFont="1" applyAlignment="1"/>
    <xf numFmtId="0" fontId="1" fillId="0" borderId="0" xfId="0" applyFont="1" applyBorder="1" applyAlignment="1"/>
    <xf numFmtId="49" fontId="1" fillId="0" borderId="9" xfId="0" applyNumberFormat="1" applyFont="1" applyBorder="1" applyAlignment="1">
      <alignment wrapText="1"/>
    </xf>
    <xf numFmtId="0" fontId="20" fillId="0" borderId="9" xfId="0" applyFont="1" applyBorder="1" applyAlignment="1">
      <alignment horizontal="left" vertical="center" wrapText="1"/>
    </xf>
    <xf numFmtId="0" fontId="1" fillId="0" borderId="0" xfId="0" applyFont="1" applyAlignment="1"/>
    <xf numFmtId="0" fontId="22" fillId="0" borderId="0" xfId="0" applyFont="1" applyAlignment="1">
      <alignment horizontal="left" vertical="center" wrapText="1"/>
    </xf>
    <xf numFmtId="0" fontId="8" fillId="0" borderId="0" xfId="0" applyFont="1" applyAlignment="1"/>
    <xf numFmtId="0" fontId="13" fillId="0" borderId="15"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18" xfId="1" applyFont="1" applyFill="1" applyBorder="1" applyAlignment="1">
      <alignment vertical="center" wrapText="1"/>
    </xf>
    <xf numFmtId="0" fontId="1" fillId="0" borderId="19" xfId="1" applyFont="1" applyFill="1" applyBorder="1" applyAlignment="1">
      <alignment horizontal="center" vertical="center" wrapText="1"/>
    </xf>
    <xf numFmtId="0" fontId="1" fillId="0" borderId="0" xfId="0" applyFont="1" applyAlignment="1">
      <alignment vertical="center"/>
    </xf>
    <xf numFmtId="0" fontId="5" fillId="2" borderId="0" xfId="0" applyFont="1" applyFill="1" applyAlignment="1">
      <alignment vertical="center"/>
    </xf>
    <xf numFmtId="0" fontId="5"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wrapText="1"/>
    </xf>
    <xf numFmtId="0" fontId="8" fillId="0" borderId="0" xfId="0" applyFont="1" applyAlignment="1"/>
    <xf numFmtId="0" fontId="19" fillId="0" borderId="0" xfId="0" applyFont="1" applyAlignment="1">
      <alignment wrapText="1"/>
    </xf>
    <xf numFmtId="0" fontId="8" fillId="0" borderId="0" xfId="0" applyFont="1" applyAlignment="1"/>
    <xf numFmtId="0" fontId="8" fillId="0" borderId="0" xfId="0" applyFont="1" applyAlignment="1"/>
    <xf numFmtId="0" fontId="17" fillId="3" borderId="2" xfId="0" applyFont="1" applyFill="1" applyBorder="1" applyAlignment="1"/>
    <xf numFmtId="0" fontId="18" fillId="4" borderId="4" xfId="0" applyFont="1" applyFill="1" applyBorder="1" applyAlignment="1"/>
    <xf numFmtId="0" fontId="18" fillId="4" borderId="0" xfId="0" applyFont="1" applyFill="1" applyBorder="1" applyAlignment="1"/>
    <xf numFmtId="0" fontId="18" fillId="5" borderId="6" xfId="0" applyFont="1" applyFill="1" applyBorder="1" applyAlignment="1"/>
    <xf numFmtId="0" fontId="18" fillId="5" borderId="7" xfId="0" applyFont="1" applyFill="1" applyBorder="1" applyAlignment="1"/>
    <xf numFmtId="0" fontId="13" fillId="7" borderId="20" xfId="0" applyFont="1" applyFill="1" applyBorder="1" applyAlignment="1">
      <alignment vertical="center"/>
    </xf>
    <xf numFmtId="0" fontId="13" fillId="7" borderId="21" xfId="0" applyFont="1" applyFill="1" applyBorder="1" applyAlignment="1">
      <alignment horizontal="left" vertical="center" wrapText="1"/>
    </xf>
    <xf numFmtId="0" fontId="13" fillId="7" borderId="22" xfId="0" applyFont="1" applyFill="1" applyBorder="1" applyAlignment="1">
      <alignment horizontal="left" vertical="center" wrapText="1"/>
    </xf>
    <xf numFmtId="0" fontId="13" fillId="7" borderId="23" xfId="0" applyFont="1" applyFill="1" applyBorder="1" applyAlignment="1">
      <alignment horizontal="center" vertical="center" wrapText="1"/>
    </xf>
    <xf numFmtId="0" fontId="13" fillId="8" borderId="20" xfId="0" applyFont="1" applyFill="1" applyBorder="1" applyAlignment="1">
      <alignment vertical="center"/>
    </xf>
    <xf numFmtId="0" fontId="13" fillId="8" borderId="21" xfId="0" applyFont="1" applyFill="1" applyBorder="1" applyAlignment="1">
      <alignment horizontal="left" vertical="center" wrapText="1"/>
    </xf>
    <xf numFmtId="0" fontId="8" fillId="8" borderId="7" xfId="0" applyFont="1" applyFill="1" applyBorder="1" applyAlignment="1">
      <alignment horizontal="left" vertical="center"/>
    </xf>
    <xf numFmtId="0" fontId="13" fillId="9" borderId="17" xfId="0" applyFont="1" applyFill="1" applyBorder="1" applyAlignment="1">
      <alignment vertical="center"/>
    </xf>
    <xf numFmtId="0" fontId="13" fillId="9" borderId="15" xfId="0" applyFont="1" applyFill="1" applyBorder="1" applyAlignment="1">
      <alignment horizontal="left" vertical="center" wrapText="1"/>
    </xf>
    <xf numFmtId="0" fontId="13" fillId="9" borderId="13" xfId="0" applyFont="1" applyFill="1" applyBorder="1" applyAlignment="1">
      <alignment vertical="center" wrapText="1"/>
    </xf>
    <xf numFmtId="0" fontId="1" fillId="9" borderId="19" xfId="0" applyFont="1" applyFill="1" applyBorder="1" applyAlignment="1">
      <alignment horizontal="center" vertical="center" wrapText="1"/>
    </xf>
    <xf numFmtId="0" fontId="13" fillId="9" borderId="20" xfId="0" applyFont="1" applyFill="1" applyBorder="1" applyAlignment="1">
      <alignment vertical="center"/>
    </xf>
    <xf numFmtId="0" fontId="13" fillId="9" borderId="21" xfId="0" applyFont="1" applyFill="1" applyBorder="1" applyAlignment="1">
      <alignment horizontal="left" vertical="center" wrapText="1"/>
    </xf>
    <xf numFmtId="0" fontId="13" fillId="9" borderId="19" xfId="0" applyFont="1" applyFill="1" applyBorder="1" applyAlignment="1">
      <alignment horizontal="center" vertical="center" wrapText="1"/>
    </xf>
    <xf numFmtId="0" fontId="13" fillId="0" borderId="12" xfId="0" applyFont="1" applyBorder="1" applyAlignment="1">
      <alignment vertical="center" wrapText="1"/>
    </xf>
    <xf numFmtId="0" fontId="13" fillId="0" borderId="26" xfId="1" applyFont="1" applyFill="1" applyBorder="1" applyAlignment="1">
      <alignment vertical="center" wrapText="1"/>
    </xf>
    <xf numFmtId="0" fontId="13" fillId="0" borderId="12" xfId="0" applyFont="1" applyFill="1" applyBorder="1" applyAlignment="1">
      <alignment vertical="center" wrapText="1"/>
    </xf>
    <xf numFmtId="0" fontId="13" fillId="0" borderId="27" xfId="0" applyFont="1" applyBorder="1" applyAlignment="1">
      <alignment vertical="center"/>
    </xf>
    <xf numFmtId="0" fontId="13" fillId="0" borderId="10" xfId="0" applyFont="1" applyFill="1" applyBorder="1" applyAlignment="1">
      <alignment horizontal="left" vertical="center" wrapText="1"/>
    </xf>
    <xf numFmtId="0" fontId="17" fillId="3" borderId="3" xfId="0" applyFont="1" applyFill="1" applyBorder="1" applyAlignment="1">
      <alignment horizontal="center"/>
    </xf>
    <xf numFmtId="0" fontId="18" fillId="4" borderId="5" xfId="0" applyFont="1" applyFill="1" applyBorder="1" applyAlignment="1">
      <alignment horizontal="center"/>
    </xf>
    <xf numFmtId="0" fontId="18" fillId="5" borderId="8" xfId="0" applyFont="1" applyFill="1" applyBorder="1" applyAlignment="1">
      <alignment horizontal="center"/>
    </xf>
    <xf numFmtId="0" fontId="8" fillId="0" borderId="0" xfId="0" applyFont="1" applyAlignment="1">
      <alignment horizontal="center"/>
    </xf>
    <xf numFmtId="0" fontId="11" fillId="6" borderId="28" xfId="0" applyFont="1" applyFill="1" applyBorder="1" applyAlignment="1">
      <alignment vertical="center"/>
    </xf>
    <xf numFmtId="0" fontId="12" fillId="6" borderId="29" xfId="0" applyFont="1" applyFill="1" applyBorder="1" applyAlignment="1">
      <alignment horizontal="left" vertical="center" wrapText="1"/>
    </xf>
    <xf numFmtId="0" fontId="12" fillId="6" borderId="30" xfId="0" applyFont="1" applyFill="1" applyBorder="1" applyAlignment="1">
      <alignment vertical="center" wrapText="1"/>
    </xf>
    <xf numFmtId="0" fontId="11" fillId="6" borderId="31" xfId="0" applyFont="1" applyFill="1" applyBorder="1" applyAlignment="1">
      <alignment horizontal="center" vertical="center"/>
    </xf>
    <xf numFmtId="0" fontId="13" fillId="0" borderId="27" xfId="0" applyFont="1" applyFill="1" applyBorder="1" applyAlignment="1">
      <alignment vertical="center"/>
    </xf>
    <xf numFmtId="0" fontId="13" fillId="0" borderId="2" xfId="0" applyFont="1" applyFill="1" applyBorder="1" applyAlignment="1">
      <alignment horizontal="left" vertical="center"/>
    </xf>
    <xf numFmtId="0" fontId="1" fillId="9" borderId="32" xfId="0" applyFont="1" applyFill="1" applyBorder="1" applyAlignment="1">
      <alignment horizontal="center" vertical="center" wrapText="1"/>
    </xf>
    <xf numFmtId="0" fontId="1" fillId="9" borderId="23" xfId="0" applyFont="1" applyFill="1" applyBorder="1" applyAlignment="1">
      <alignment horizontal="center" vertical="center" wrapText="1"/>
    </xf>
    <xf numFmtId="0" fontId="13" fillId="9" borderId="24" xfId="0" applyFont="1" applyFill="1" applyBorder="1" applyAlignment="1">
      <alignment vertical="center" wrapText="1"/>
    </xf>
    <xf numFmtId="0" fontId="13" fillId="0" borderId="2" xfId="0" applyFont="1" applyFill="1" applyBorder="1" applyAlignment="1">
      <alignment horizontal="left" vertical="center" wrapText="1"/>
    </xf>
    <xf numFmtId="0" fontId="13" fillId="0" borderId="22" xfId="0" applyFont="1" applyFill="1" applyBorder="1" applyAlignment="1">
      <alignment horizontal="left" vertical="center" wrapText="1"/>
    </xf>
    <xf numFmtId="0" fontId="13" fillId="0" borderId="23"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0" xfId="0" applyFont="1" applyBorder="1" applyAlignment="1">
      <alignment horizontal="left" vertical="center" wrapText="1"/>
    </xf>
    <xf numFmtId="0" fontId="13" fillId="0" borderId="7" xfId="0" applyFont="1" applyBorder="1" applyAlignment="1">
      <alignment horizontal="left" vertical="center" wrapText="1"/>
    </xf>
    <xf numFmtId="0" fontId="1" fillId="0" borderId="32" xfId="0" applyFont="1" applyBorder="1" applyAlignment="1">
      <alignment horizontal="center" vertical="center" wrapText="1"/>
    </xf>
    <xf numFmtId="0" fontId="13" fillId="10" borderId="28" xfId="0" applyFont="1" applyFill="1" applyBorder="1" applyAlignment="1">
      <alignment vertical="center"/>
    </xf>
    <xf numFmtId="0" fontId="13" fillId="10" borderId="29" xfId="0" applyFont="1" applyFill="1" applyBorder="1" applyAlignment="1">
      <alignment horizontal="left" vertical="center" wrapText="1"/>
    </xf>
    <xf numFmtId="0" fontId="13" fillId="9" borderId="31" xfId="0" applyFont="1" applyFill="1" applyBorder="1" applyAlignment="1">
      <alignment horizontal="center" vertical="center" wrapText="1"/>
    </xf>
    <xf numFmtId="0" fontId="13" fillId="10" borderId="30" xfId="0" applyFont="1" applyFill="1" applyBorder="1" applyAlignment="1">
      <alignment horizontal="left" vertical="center" wrapText="1"/>
    </xf>
    <xf numFmtId="0" fontId="13" fillId="0" borderId="33" xfId="0" applyFont="1" applyBorder="1" applyAlignment="1">
      <alignment vertical="center"/>
    </xf>
    <xf numFmtId="0" fontId="13" fillId="0" borderId="34" xfId="0" applyFont="1" applyFill="1" applyBorder="1" applyAlignment="1">
      <alignment horizontal="left" vertical="center" wrapText="1"/>
    </xf>
    <xf numFmtId="0" fontId="8" fillId="0" borderId="34" xfId="0" applyFont="1" applyBorder="1" applyAlignment="1">
      <alignment horizontal="left" vertical="center"/>
    </xf>
    <xf numFmtId="0" fontId="8" fillId="0" borderId="0" xfId="0" applyFont="1" applyAlignment="1"/>
    <xf numFmtId="0" fontId="3" fillId="0" borderId="13" xfId="0" applyFont="1" applyBorder="1" applyAlignment="1">
      <alignment horizontal="left" vertical="center" wrapText="1"/>
    </xf>
    <xf numFmtId="0" fontId="25" fillId="0" borderId="0" xfId="0" applyFont="1" applyAlignment="1">
      <alignment vertical="center"/>
    </xf>
    <xf numFmtId="0" fontId="8" fillId="2" borderId="0" xfId="0" applyFont="1" applyFill="1" applyAlignment="1">
      <alignment vertical="center"/>
    </xf>
    <xf numFmtId="0" fontId="26" fillId="0" borderId="0" xfId="0" applyFont="1" applyAlignment="1">
      <alignment vertical="center"/>
    </xf>
    <xf numFmtId="0" fontId="8" fillId="0" borderId="0" xfId="0" applyFont="1" applyAlignment="1">
      <alignment vertical="center"/>
    </xf>
    <xf numFmtId="0" fontId="27" fillId="0" borderId="0" xfId="2" applyFont="1" applyAlignment="1"/>
    <xf numFmtId="0" fontId="28" fillId="0" borderId="0" xfId="0" applyFont="1" applyFill="1" applyBorder="1" applyAlignment="1">
      <alignment horizontal="left" vertical="center" wrapText="1"/>
    </xf>
    <xf numFmtId="0" fontId="29" fillId="11" borderId="0" xfId="0" applyFont="1" applyFill="1" applyBorder="1" applyAlignment="1">
      <alignment horizontal="center" vertical="center" wrapText="1"/>
    </xf>
    <xf numFmtId="0" fontId="30" fillId="0" borderId="0" xfId="0" applyFont="1" applyFill="1" applyBorder="1" applyAlignment="1"/>
    <xf numFmtId="0" fontId="31" fillId="0" borderId="0" xfId="0" applyFont="1" applyAlignment="1"/>
    <xf numFmtId="0" fontId="31" fillId="0" borderId="0" xfId="0" applyFont="1" applyAlignment="1">
      <alignment vertical="center"/>
    </xf>
    <xf numFmtId="0" fontId="26" fillId="0" borderId="0" xfId="0" applyFont="1" applyAlignment="1">
      <alignment vertical="center" wrapText="1"/>
    </xf>
    <xf numFmtId="0" fontId="6" fillId="11" borderId="35" xfId="0" applyFont="1" applyFill="1" applyBorder="1" applyAlignment="1">
      <alignment horizontal="left" vertical="center" wrapText="1"/>
    </xf>
    <xf numFmtId="0" fontId="3" fillId="0" borderId="37" xfId="0" applyFont="1" applyBorder="1" applyAlignment="1">
      <alignment horizontal="left" vertical="center" wrapText="1"/>
    </xf>
    <xf numFmtId="0" fontId="2" fillId="0" borderId="38" xfId="0" applyFont="1" applyBorder="1" applyAlignment="1">
      <alignment horizontal="left" vertical="center" wrapText="1"/>
    </xf>
    <xf numFmtId="0" fontId="3" fillId="0" borderId="38" xfId="0" applyFont="1" applyBorder="1" applyAlignment="1">
      <alignment horizontal="left" vertical="center" wrapText="1"/>
    </xf>
    <xf numFmtId="0" fontId="5" fillId="0" borderId="39" xfId="0" applyFont="1" applyBorder="1" applyAlignment="1"/>
    <xf numFmtId="0" fontId="5" fillId="0" borderId="38" xfId="0" applyFont="1" applyBorder="1" applyAlignment="1"/>
    <xf numFmtId="0" fontId="1" fillId="0" borderId="38" xfId="0" applyFont="1" applyBorder="1" applyAlignment="1">
      <alignment horizontal="left" vertical="center" wrapText="1"/>
    </xf>
    <xf numFmtId="0" fontId="3" fillId="0" borderId="38" xfId="0" applyFont="1" applyFill="1" applyBorder="1" applyAlignment="1">
      <alignment horizontal="left" vertical="center" wrapText="1"/>
    </xf>
    <xf numFmtId="0" fontId="1" fillId="0" borderId="38" xfId="0" applyFont="1" applyBorder="1" applyAlignment="1"/>
    <xf numFmtId="0" fontId="21" fillId="0" borderId="38" xfId="0" applyFont="1" applyBorder="1" applyAlignment="1"/>
    <xf numFmtId="0" fontId="1" fillId="0" borderId="38" xfId="0" applyFont="1" applyFill="1" applyBorder="1" applyAlignment="1">
      <alignment horizontal="left" vertical="center" wrapText="1"/>
    </xf>
    <xf numFmtId="0" fontId="21" fillId="0" borderId="38" xfId="0" applyFont="1"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Border="1" applyAlignment="1"/>
    <xf numFmtId="0" fontId="1" fillId="0" borderId="42" xfId="0" applyFont="1" applyBorder="1" applyAlignment="1">
      <alignment vertical="center" wrapText="1"/>
    </xf>
    <xf numFmtId="0" fontId="17" fillId="3" borderId="1" xfId="0" applyFont="1" applyFill="1" applyBorder="1" applyAlignment="1">
      <alignment horizontal="left"/>
    </xf>
    <xf numFmtId="0" fontId="26" fillId="0" borderId="0" xfId="0" applyFont="1" applyAlignment="1">
      <alignment horizontal="justify" vertical="center" wrapText="1"/>
    </xf>
    <xf numFmtId="0" fontId="8" fillId="0" borderId="0" xfId="0" applyFont="1" applyAlignment="1"/>
    <xf numFmtId="0" fontId="1" fillId="0" borderId="43" xfId="0" applyFont="1" applyFill="1" applyBorder="1" applyAlignment="1">
      <alignment horizontal="center" vertical="center" wrapText="1"/>
    </xf>
    <xf numFmtId="0" fontId="5" fillId="0" borderId="0" xfId="0" applyFont="1" applyFill="1" applyAlignment="1"/>
    <xf numFmtId="0" fontId="13" fillId="0" borderId="18" xfId="0" applyFont="1" applyBorder="1" applyAlignment="1">
      <alignment vertical="center" wrapText="1"/>
    </xf>
    <xf numFmtId="0" fontId="13" fillId="0" borderId="18" xfId="0" applyFont="1" applyFill="1" applyBorder="1" applyAlignment="1">
      <alignment vertical="center" wrapText="1"/>
    </xf>
    <xf numFmtId="0" fontId="13" fillId="0" borderId="26" xfId="0" applyFont="1" applyBorder="1" applyAlignment="1">
      <alignment vertical="center" wrapText="1"/>
    </xf>
    <xf numFmtId="0" fontId="1" fillId="0" borderId="13" xfId="0" applyFont="1" applyBorder="1" applyAlignment="1">
      <alignment horizontal="left" vertical="center" wrapText="1"/>
    </xf>
    <xf numFmtId="0" fontId="1" fillId="0" borderId="13" xfId="0" applyFont="1" applyFill="1" applyBorder="1" applyAlignment="1">
      <alignment horizontal="left" vertical="center" wrapText="1"/>
    </xf>
    <xf numFmtId="0" fontId="1" fillId="0" borderId="13" xfId="0" applyFont="1" applyBorder="1" applyAlignment="1">
      <alignment vertical="center"/>
    </xf>
    <xf numFmtId="0" fontId="1" fillId="0" borderId="13" xfId="0" applyFont="1" applyBorder="1" applyAlignment="1">
      <alignment vertical="center" wrapText="1"/>
    </xf>
    <xf numFmtId="0" fontId="1" fillId="0" borderId="13" xfId="0" applyFont="1" applyFill="1" applyBorder="1" applyAlignment="1">
      <alignment vertical="center" wrapText="1"/>
    </xf>
    <xf numFmtId="0" fontId="5" fillId="0" borderId="13" xfId="0" applyFont="1" applyBorder="1" applyAlignment="1">
      <alignment vertical="center"/>
    </xf>
    <xf numFmtId="0" fontId="32" fillId="13" borderId="46" xfId="0" applyFont="1" applyFill="1" applyBorder="1" applyAlignment="1">
      <alignment horizontal="center" vertical="center" wrapText="1"/>
    </xf>
    <xf numFmtId="0" fontId="5" fillId="0" borderId="47" xfId="0" applyFont="1" applyFill="1" applyBorder="1" applyAlignment="1"/>
    <xf numFmtId="0" fontId="5" fillId="0" borderId="48" xfId="0" applyFont="1" applyFill="1" applyBorder="1" applyAlignment="1">
      <alignment horizontal="center"/>
    </xf>
    <xf numFmtId="0" fontId="5" fillId="0" borderId="48" xfId="0" applyFont="1" applyFill="1" applyBorder="1" applyAlignment="1"/>
    <xf numFmtId="0" fontId="5" fillId="0" borderId="48" xfId="0" quotePrefix="1" applyFont="1" applyFill="1" applyBorder="1" applyAlignment="1">
      <alignment horizontal="center"/>
    </xf>
    <xf numFmtId="0" fontId="1" fillId="0" borderId="48" xfId="0" applyFont="1" applyFill="1" applyBorder="1" applyAlignment="1">
      <alignment horizontal="center" vertical="center" wrapText="1"/>
    </xf>
    <xf numFmtId="0" fontId="1" fillId="0" borderId="48" xfId="0" applyFont="1" applyFill="1" applyBorder="1" applyAlignment="1"/>
    <xf numFmtId="0" fontId="5" fillId="0" borderId="0" xfId="0" applyFont="1" applyBorder="1" applyAlignment="1"/>
    <xf numFmtId="0" fontId="6" fillId="11" borderId="36" xfId="0" applyFont="1" applyFill="1" applyBorder="1" applyAlignment="1">
      <alignment horizontal="left" vertical="center" wrapText="1"/>
    </xf>
    <xf numFmtId="0" fontId="1" fillId="12" borderId="44" xfId="0" applyFont="1" applyFill="1" applyBorder="1"/>
    <xf numFmtId="0" fontId="3" fillId="0" borderId="13" xfId="0" applyFont="1" applyBorder="1" applyAlignment="1">
      <alignment horizontal="left" vertical="center" wrapText="1"/>
    </xf>
    <xf numFmtId="0" fontId="1" fillId="0" borderId="16" xfId="0" applyFont="1" applyBorder="1"/>
    <xf numFmtId="0" fontId="3" fillId="0" borderId="13" xfId="0" applyFont="1" applyFill="1" applyBorder="1" applyAlignment="1">
      <alignment horizontal="left" vertical="center" wrapText="1"/>
    </xf>
    <xf numFmtId="0" fontId="1" fillId="0" borderId="16" xfId="0" applyFont="1" applyFill="1" applyBorder="1"/>
    <xf numFmtId="0" fontId="3" fillId="0" borderId="0" xfId="0" applyFont="1" applyFill="1" applyBorder="1" applyAlignment="1">
      <alignment horizontal="left" vertical="center" wrapText="1"/>
    </xf>
    <xf numFmtId="0" fontId="5" fillId="0" borderId="0" xfId="0" applyFont="1" applyFill="1" applyBorder="1" applyAlignment="1"/>
    <xf numFmtId="0" fontId="3" fillId="0" borderId="18" xfId="0" applyFont="1" applyBorder="1" applyAlignment="1">
      <alignment horizontal="left" vertical="center" wrapText="1"/>
    </xf>
    <xf numFmtId="0" fontId="1" fillId="0" borderId="45" xfId="0" applyFont="1" applyBorder="1"/>
    <xf numFmtId="0" fontId="19" fillId="0" borderId="0" xfId="0" applyFont="1" applyAlignment="1">
      <alignment horizontal="center" wrapText="1"/>
    </xf>
    <xf numFmtId="0" fontId="8" fillId="0" borderId="0" xfId="0" applyFont="1" applyAlignment="1"/>
  </cellXfs>
  <cellStyles count="3">
    <cellStyle name="Enllaç" xfId="2" builtinId="8"/>
    <cellStyle name="Normal" xfId="0" builtinId="0"/>
    <cellStyle name="Normal 2" xfId="1"/>
  </cellStyles>
  <dxfs count="0"/>
  <tableStyles count="0" defaultTableStyle="TableStyleMedium2"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4548188</xdr:colOff>
      <xdr:row>0</xdr:row>
      <xdr:rowOff>110369</xdr:rowOff>
    </xdr:from>
    <xdr:to>
      <xdr:col>2</xdr:col>
      <xdr:colOff>78617</xdr:colOff>
      <xdr:row>3</xdr:row>
      <xdr:rowOff>152702</xdr:rowOff>
    </xdr:to>
    <xdr:pic>
      <xdr:nvPicPr>
        <xdr:cNvPr id="3" name="Imagen 1" descr="http://www.ddgi.cat/ddgi/docNivell/actualitat/identitat_visual/jpg/01logos_ddgi_apaisat_c.jpg"/>
        <xdr:cNvPicPr/>
      </xdr:nvPicPr>
      <xdr:blipFill>
        <a:blip xmlns:r="http://schemas.openxmlformats.org/officeDocument/2006/relationships" r:embed="rId1" cstate="print"/>
        <a:srcRect l="14483" t="19800" r="13103" b="22268"/>
        <a:stretch>
          <a:fillRect/>
        </a:stretch>
      </xdr:blipFill>
      <xdr:spPr bwMode="auto">
        <a:xfrm>
          <a:off x="5322094" y="110369"/>
          <a:ext cx="1757398" cy="61383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7534275</xdr:colOff>
      <xdr:row>13</xdr:row>
      <xdr:rowOff>0</xdr:rowOff>
    </xdr:to>
    <xdr:sp macro="" textlink="">
      <xdr:nvSpPr>
        <xdr:cNvPr id="1427" name="Rectangle 3" hidden="1"/>
        <xdr:cNvSpPr>
          <a:spLocks noSelect="1" noChangeArrowheads="1"/>
        </xdr:cNvSpPr>
      </xdr:nvSpPr>
      <xdr:spPr bwMode="auto">
        <a:xfrm>
          <a:off x="0" y="0"/>
          <a:ext cx="9686925" cy="9096375"/>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8" name="AutoShape 3"/>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9" name="AutoShape 3"/>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30" name="AutoShape 3"/>
        <xdr:cNvSpPr>
          <a:spLocks noChangeArrowheads="1"/>
        </xdr:cNvSpPr>
      </xdr:nvSpPr>
      <xdr:spPr bwMode="auto">
        <a:xfrm>
          <a:off x="0" y="0"/>
          <a:ext cx="9686925" cy="92868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vmlDrawing" Target="../drawings/vmlDrawing10.vml"/><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vmlDrawing" Target="../drawings/vmlDrawing11.vml"/><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vmlDrawing" Target="../drawings/vmlDrawing12.vml"/><Relationship Id="rId4"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vmlDrawing" Target="../drawings/vmlDrawing13.vml"/><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vmlDrawing" Target="../drawings/vmlDrawing14.v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vmlDrawing" Target="../drawings/vmlDrawing15.vml"/><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vmlDrawing" Target="../drawings/vmlDrawing16.vml"/><Relationship Id="rId4" Type="http://schemas.openxmlformats.org/officeDocument/2006/relationships/printerSettings" Target="../printerSettings/printerSettings6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vmlDrawing" Target="../drawings/vmlDrawing17.vml"/><Relationship Id="rId4" Type="http://schemas.openxmlformats.org/officeDocument/2006/relationships/printerSettings" Target="../printerSettings/printerSettings6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vmlDrawing" Target="../drawings/vmlDrawing18.vml"/><Relationship Id="rId4" Type="http://schemas.openxmlformats.org/officeDocument/2006/relationships/printerSettings" Target="../printerSettings/printerSettings6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vmlDrawing" Target="../drawings/vmlDrawing19.vml"/><Relationship Id="rId4" Type="http://schemas.openxmlformats.org/officeDocument/2006/relationships/printerSettings" Target="../printerSettings/printerSettings7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vmlDrawing" Target="../drawings/vmlDrawing20.vml"/><Relationship Id="rId4" Type="http://schemas.openxmlformats.org/officeDocument/2006/relationships/printerSettings" Target="../printerSettings/printerSettings7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vmlDrawing" Target="../drawings/vmlDrawing21.vml"/><Relationship Id="rId4" Type="http://schemas.openxmlformats.org/officeDocument/2006/relationships/printerSettings" Target="../printerSettings/printerSettings8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vmlDrawing" Target="../drawings/vmlDrawing26.vml"/><Relationship Id="rId4" Type="http://schemas.openxmlformats.org/officeDocument/2006/relationships/printerSettings" Target="../printerSettings/printerSettings8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vmlDrawing" Target="../drawings/vmlDrawing27.vml"/><Relationship Id="rId4" Type="http://schemas.openxmlformats.org/officeDocument/2006/relationships/printerSettings" Target="../printerSettings/printerSettings9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vmlDrawing" Target="../drawings/vmlDrawing28.vml"/><Relationship Id="rId4" Type="http://schemas.openxmlformats.org/officeDocument/2006/relationships/printerSettings" Target="../printerSettings/printerSettings9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vmlDrawing" Target="../drawings/vmlDrawing29.vml"/><Relationship Id="rId4" Type="http://schemas.openxmlformats.org/officeDocument/2006/relationships/printerSettings" Target="../printerSettings/printerSettings10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vmlDrawing" Target="../drawings/vmlDrawing30.vml"/><Relationship Id="rId4" Type="http://schemas.openxmlformats.org/officeDocument/2006/relationships/printerSettings" Target="../printerSettings/printerSettings10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vmlDrawing" Target="../drawings/vmlDrawing31.vml"/><Relationship Id="rId4" Type="http://schemas.openxmlformats.org/officeDocument/2006/relationships/printerSettings" Target="../printerSettings/printerSettings10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vmlDrawing" Target="../drawings/vmlDrawing32.vml"/><Relationship Id="rId4" Type="http://schemas.openxmlformats.org/officeDocument/2006/relationships/printerSettings" Target="../printerSettings/printerSettings11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vmlDrawing" Target="../drawings/vmlDrawing33.vml"/><Relationship Id="rId4" Type="http://schemas.openxmlformats.org/officeDocument/2006/relationships/printerSettings" Target="../printerSettings/printerSettings11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vmlDrawing" Target="../drawings/vmlDrawing34.vml"/><Relationship Id="rId4" Type="http://schemas.openxmlformats.org/officeDocument/2006/relationships/printerSettings" Target="../printerSettings/printerSettings12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vmlDrawing" Target="../drawings/vmlDrawing35.vml"/><Relationship Id="rId4" Type="http://schemas.openxmlformats.org/officeDocument/2006/relationships/printerSettings" Target="../printerSettings/printerSettings12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vmlDrawing" Target="../drawings/vmlDrawing36.vml"/><Relationship Id="rId4" Type="http://schemas.openxmlformats.org/officeDocument/2006/relationships/printerSettings" Target="../printerSettings/printerSettings12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vmlDrawing" Target="../drawings/vmlDrawing37.vml"/><Relationship Id="rId4" Type="http://schemas.openxmlformats.org/officeDocument/2006/relationships/printerSettings" Target="../printerSettings/printerSettings13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vmlDrawing" Target="../drawings/vmlDrawing38.vml"/><Relationship Id="rId4" Type="http://schemas.openxmlformats.org/officeDocument/2006/relationships/printerSettings" Target="../printerSettings/printerSettings13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5" Type="http://schemas.openxmlformats.org/officeDocument/2006/relationships/vmlDrawing" Target="../drawings/vmlDrawing39.vml"/><Relationship Id="rId4" Type="http://schemas.openxmlformats.org/officeDocument/2006/relationships/printerSettings" Target="../printerSettings/printerSettings14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vmlDrawing" Target="../drawings/vmlDrawing4.v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vmlDrawing" Target="../drawings/vmlDrawing40.vml"/><Relationship Id="rId4" Type="http://schemas.openxmlformats.org/officeDocument/2006/relationships/printerSettings" Target="../printerSettings/printerSettings14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vmlDrawing" Target="../drawings/vmlDrawing41.vml"/><Relationship Id="rId4" Type="http://schemas.openxmlformats.org/officeDocument/2006/relationships/printerSettings" Target="../printerSettings/printerSettings14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vmlDrawing" Target="../drawings/vmlDrawing42.vml"/><Relationship Id="rId4" Type="http://schemas.openxmlformats.org/officeDocument/2006/relationships/printerSettings" Target="../printerSettings/printerSettings15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5" Type="http://schemas.openxmlformats.org/officeDocument/2006/relationships/vmlDrawing" Target="../drawings/vmlDrawing43.vml"/><Relationship Id="rId4" Type="http://schemas.openxmlformats.org/officeDocument/2006/relationships/printerSettings" Target="../printerSettings/printerSettings15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vmlDrawing" Target="../drawings/vmlDrawing5.v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7.v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vmlDrawing" Target="../drawings/vmlDrawing8.v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vmlDrawing" Target="../drawings/vmlDrawing9.vml"/><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pageSetUpPr fitToPage="1"/>
  </sheetPr>
  <dimension ref="A2:D50"/>
  <sheetViews>
    <sheetView showGridLines="0" view="pageLayout" zoomScale="70" zoomScaleNormal="100" zoomScaleSheetLayoutView="70" zoomScalePageLayoutView="70" workbookViewId="0">
      <selection activeCell="B5" sqref="B5"/>
    </sheetView>
  </sheetViews>
  <sheetFormatPr defaultColWidth="14.42578125" defaultRowHeight="15" customHeight="1" x14ac:dyDescent="0.2"/>
  <cols>
    <col min="1" max="1" width="10.7109375" style="128" customWidth="1"/>
    <col min="2" max="2" width="87" style="128" customWidth="1"/>
    <col min="3" max="3" width="10.7109375" style="129" customWidth="1"/>
    <col min="4" max="23" width="10.7109375" style="128" customWidth="1"/>
    <col min="24" max="16384" width="14.42578125" style="128"/>
  </cols>
  <sheetData>
    <row r="2" spans="1:4" s="1" customFormat="1" x14ac:dyDescent="0.25">
      <c r="C2" s="59"/>
    </row>
    <row r="3" spans="1:4" s="1" customFormat="1" x14ac:dyDescent="0.25">
      <c r="C3" s="59"/>
    </row>
    <row r="4" spans="1:4" s="1" customFormat="1" x14ac:dyDescent="0.25">
      <c r="B4" s="120"/>
      <c r="C4" s="121"/>
      <c r="D4" s="118"/>
    </row>
    <row r="5" spans="1:4" s="1" customFormat="1" ht="78.75" customHeight="1" x14ac:dyDescent="0.25">
      <c r="A5" s="167"/>
      <c r="B5" s="147" t="s">
        <v>178</v>
      </c>
      <c r="C5" s="130"/>
      <c r="D5" s="130"/>
    </row>
    <row r="6" spans="1:4" s="1" customFormat="1" ht="5.25" customHeight="1" x14ac:dyDescent="0.25">
      <c r="A6" s="122"/>
      <c r="B6" s="118"/>
      <c r="C6" s="123"/>
      <c r="D6" s="118"/>
    </row>
    <row r="7" spans="1:4" s="1" customFormat="1" ht="15" customHeight="1" x14ac:dyDescent="0.25">
      <c r="B7" s="124"/>
      <c r="C7" s="123"/>
      <c r="D7" s="118"/>
    </row>
    <row r="8" spans="1:4" s="1" customFormat="1" ht="15" customHeight="1" x14ac:dyDescent="0.25">
      <c r="B8" s="124"/>
      <c r="C8" s="123"/>
      <c r="D8" s="118"/>
    </row>
    <row r="24" spans="1:3" ht="17.25" customHeight="1" x14ac:dyDescent="0.2">
      <c r="A24" s="125"/>
      <c r="B24" s="126" t="s">
        <v>139</v>
      </c>
      <c r="C24" s="127"/>
    </row>
    <row r="49" spans="1:4" s="1" customFormat="1" ht="15" customHeight="1" x14ac:dyDescent="0.25">
      <c r="A49" s="51"/>
      <c r="B49" s="51"/>
      <c r="C49" s="58"/>
      <c r="D49" s="51"/>
    </row>
    <row r="50" spans="1:4" s="1" customFormat="1" x14ac:dyDescent="0.25">
      <c r="C50" s="59"/>
    </row>
  </sheetData>
  <pageMargins left="0.70866141732283472" right="0.70866141732283472" top="0.74803149606299213" bottom="0.74803149606299213" header="0.31496062992125984" footer="0.31496062992125984"/>
  <pageSetup paperSize="9" scale="8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0"/>
  <dimension ref="A1:W961"/>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PERSONAL'!B12</f>
        <v>1.2.1</v>
      </c>
      <c r="B3" s="71" t="s">
        <v>49</v>
      </c>
      <c r="C3" s="71" t="str">
        <f>'ÍNDEX PERSONAL'!C12</f>
        <v>Aprovació de convocatòria de personal laboral fix (fase A)</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1"/>
  <dimension ref="A1:W832"/>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PERSONAL'!B13</f>
        <v>1.2.2</v>
      </c>
      <c r="B3" s="71" t="s">
        <v>49</v>
      </c>
      <c r="C3" s="71" t="str">
        <f>+'ÍNDEX PERSONAL'!C13</f>
        <v>Aprovació de convocatòria de personal laboral temporal (fase A)</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42.75" customHeight="1"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
  <dimension ref="A1:W913"/>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PERSONAL'!B14</f>
        <v>1.2.3</v>
      </c>
      <c r="B3" s="71" t="s">
        <v>49</v>
      </c>
      <c r="C3" s="71" t="str">
        <f>'ÍNDEX PERSONAL'!C14</f>
        <v>Contractació de personal laboral fix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'1.2.2'!C12</f>
        <v>Requisits bàsics addicionals</v>
      </c>
      <c r="D12" s="98" t="s">
        <v>52</v>
      </c>
      <c r="E12" s="6"/>
      <c r="F12" s="6"/>
      <c r="G12" s="6"/>
      <c r="H12" s="6"/>
      <c r="I12" s="6"/>
      <c r="J12" s="6"/>
      <c r="K12" s="6"/>
      <c r="L12" s="6"/>
      <c r="M12" s="6"/>
      <c r="N12" s="6"/>
      <c r="O12" s="6"/>
      <c r="P12" s="6"/>
      <c r="Q12" s="6"/>
      <c r="R12" s="6"/>
      <c r="S12" s="6"/>
      <c r="T12" s="6"/>
      <c r="U12" s="6"/>
      <c r="V12" s="6"/>
      <c r="W12" s="6"/>
    </row>
    <row r="13" spans="1:23" s="66" customFormat="1" ht="54.75" customHeight="1" x14ac:dyDescent="0.25">
      <c r="A13" s="99" t="s">
        <v>42</v>
      </c>
      <c r="B13" s="90" t="s">
        <v>84</v>
      </c>
      <c r="C13" s="104" t="s">
        <v>60</v>
      </c>
      <c r="D13" s="101" t="s">
        <v>47</v>
      </c>
      <c r="E13" s="6"/>
      <c r="F13" s="6"/>
      <c r="G13" s="6"/>
      <c r="H13" s="6"/>
      <c r="I13" s="6"/>
      <c r="J13" s="6"/>
      <c r="K13" s="6"/>
      <c r="L13" s="6"/>
      <c r="M13" s="6"/>
      <c r="N13" s="6"/>
      <c r="O13" s="6"/>
      <c r="P13" s="6"/>
      <c r="Q13" s="6"/>
      <c r="R13" s="6"/>
      <c r="S13" s="6"/>
      <c r="T13" s="6"/>
      <c r="U13" s="6"/>
      <c r="V13" s="6"/>
      <c r="W13" s="6"/>
    </row>
    <row r="14" spans="1:23" ht="45" x14ac:dyDescent="0.25">
      <c r="A14" s="32" t="s">
        <v>43</v>
      </c>
      <c r="B14" s="54" t="s">
        <v>85</v>
      </c>
      <c r="C14" s="33" t="s">
        <v>61</v>
      </c>
      <c r="D14" s="82" t="s">
        <v>47</v>
      </c>
      <c r="E14" s="6"/>
      <c r="F14" s="6"/>
      <c r="G14" s="6"/>
      <c r="H14" s="6"/>
      <c r="I14" s="6"/>
      <c r="J14" s="6"/>
      <c r="K14" s="6"/>
      <c r="L14" s="6"/>
      <c r="M14" s="6"/>
      <c r="N14" s="6"/>
      <c r="O14" s="6"/>
      <c r="P14" s="6"/>
      <c r="Q14" s="6"/>
      <c r="R14" s="6"/>
      <c r="S14" s="6"/>
      <c r="T14" s="6"/>
      <c r="U14" s="6"/>
      <c r="V14" s="6"/>
      <c r="W14" s="6"/>
    </row>
    <row r="15" spans="1:23" ht="45" x14ac:dyDescent="0.25">
      <c r="A15" s="32" t="s">
        <v>44</v>
      </c>
      <c r="B15" s="54" t="s">
        <v>86</v>
      </c>
      <c r="C15" s="37" t="s">
        <v>73</v>
      </c>
      <c r="D15" s="82" t="s">
        <v>47</v>
      </c>
      <c r="E15" s="6"/>
      <c r="F15" s="6"/>
      <c r="G15" s="6"/>
      <c r="H15" s="6"/>
      <c r="I15" s="6"/>
      <c r="J15" s="6"/>
      <c r="K15" s="6"/>
      <c r="L15" s="6"/>
      <c r="M15" s="6"/>
      <c r="N15" s="6"/>
      <c r="O15" s="6"/>
      <c r="P15" s="6"/>
      <c r="Q15" s="6"/>
      <c r="R15" s="6"/>
      <c r="S15" s="6"/>
      <c r="T15" s="6"/>
      <c r="U15" s="6"/>
      <c r="V15" s="6"/>
      <c r="W15" s="6"/>
    </row>
    <row r="16" spans="1:23" ht="54" customHeight="1" x14ac:dyDescent="0.25">
      <c r="A16" s="32" t="s">
        <v>45</v>
      </c>
      <c r="B16" s="54" t="s">
        <v>152</v>
      </c>
      <c r="C16" s="33" t="s">
        <v>62</v>
      </c>
      <c r="D16" s="82" t="s">
        <v>47</v>
      </c>
      <c r="E16" s="6"/>
      <c r="F16" s="6"/>
      <c r="G16" s="6"/>
      <c r="H16" s="6"/>
      <c r="I16" s="6"/>
      <c r="J16" s="6"/>
      <c r="K16" s="6"/>
      <c r="L16" s="6"/>
      <c r="M16" s="6"/>
      <c r="N16" s="6"/>
      <c r="O16" s="6"/>
      <c r="P16" s="6"/>
      <c r="Q16" s="6"/>
      <c r="R16" s="6"/>
      <c r="S16" s="6"/>
      <c r="T16" s="6"/>
      <c r="U16" s="6"/>
      <c r="V16" s="6"/>
      <c r="W16" s="6"/>
    </row>
    <row r="17" spans="1:23" ht="49.5" customHeight="1" thickBot="1" x14ac:dyDescent="0.3">
      <c r="A17" s="38" t="s">
        <v>46</v>
      </c>
      <c r="B17" s="35" t="s">
        <v>153</v>
      </c>
      <c r="C17" s="39" t="s">
        <v>54</v>
      </c>
      <c r="D17" s="102" t="s">
        <v>47</v>
      </c>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sheetData>
  <customSheetViews>
    <customSheetView guid="{A34A2E78-7400-4AF0-B21B-481392C2D214}" scale="80" showGridLines="0" fitToPage="1">
      <selection activeCell="D17" sqref="D17"/>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dimension ref="A1:W95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5" width="30.42578125" style="20" customWidth="1"/>
    <col min="6"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PERSONAL'!B15</f>
        <v>1.2.4</v>
      </c>
      <c r="B3" s="71" t="s">
        <v>49</v>
      </c>
      <c r="C3" s="71" t="str">
        <f>'ÍNDEX PERSONAL'!C15</f>
        <v>Contractació de personal laboral temporal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11"/>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t="s">
        <v>52</v>
      </c>
      <c r="E12" s="6"/>
      <c r="F12" s="6"/>
      <c r="G12" s="6"/>
      <c r="H12" s="6"/>
      <c r="I12" s="6"/>
      <c r="J12" s="6"/>
      <c r="K12" s="6"/>
      <c r="L12" s="6"/>
      <c r="M12" s="6"/>
      <c r="N12" s="6"/>
      <c r="O12" s="6"/>
      <c r="P12" s="6"/>
      <c r="Q12" s="6"/>
      <c r="R12" s="6"/>
      <c r="S12" s="6"/>
      <c r="T12" s="6"/>
      <c r="U12" s="6"/>
      <c r="V12" s="6"/>
      <c r="W12" s="6"/>
    </row>
    <row r="13" spans="1:23" s="66" customFormat="1" ht="45" x14ac:dyDescent="0.25">
      <c r="A13" s="99" t="s">
        <v>42</v>
      </c>
      <c r="B13" s="90" t="s">
        <v>87</v>
      </c>
      <c r="C13" s="100" t="s">
        <v>73</v>
      </c>
      <c r="D13" s="101" t="s">
        <v>47</v>
      </c>
      <c r="E13" s="6"/>
      <c r="F13" s="6"/>
      <c r="G13" s="6"/>
      <c r="H13" s="6"/>
      <c r="I13" s="6"/>
      <c r="J13" s="6"/>
      <c r="K13" s="6"/>
      <c r="L13" s="6"/>
      <c r="M13" s="6"/>
      <c r="N13" s="6"/>
      <c r="O13" s="6"/>
      <c r="P13" s="6"/>
      <c r="Q13" s="6"/>
      <c r="R13" s="6"/>
      <c r="S13" s="6"/>
      <c r="T13" s="6"/>
      <c r="U13" s="6"/>
      <c r="V13" s="6"/>
      <c r="W13" s="6"/>
    </row>
    <row r="14" spans="1:23" ht="45" x14ac:dyDescent="0.25">
      <c r="A14" s="79" t="s">
        <v>43</v>
      </c>
      <c r="B14" s="80" t="s">
        <v>154</v>
      </c>
      <c r="C14" s="81" t="s">
        <v>62</v>
      </c>
      <c r="D14" s="82" t="s">
        <v>47</v>
      </c>
      <c r="E14" s="11"/>
      <c r="F14" s="6"/>
      <c r="G14" s="6"/>
      <c r="H14" s="6"/>
      <c r="I14" s="6"/>
      <c r="J14" s="6"/>
      <c r="K14" s="6"/>
      <c r="L14" s="6"/>
      <c r="M14" s="6"/>
      <c r="N14" s="6"/>
      <c r="O14" s="6"/>
      <c r="P14" s="6"/>
      <c r="Q14" s="6"/>
      <c r="R14" s="6"/>
      <c r="S14" s="6"/>
      <c r="T14" s="6"/>
      <c r="U14" s="6"/>
      <c r="V14" s="6"/>
      <c r="W14" s="6"/>
    </row>
    <row r="15" spans="1:23" ht="45" x14ac:dyDescent="0.25">
      <c r="A15" s="79" t="s">
        <v>44</v>
      </c>
      <c r="B15" s="80" t="s">
        <v>154</v>
      </c>
      <c r="C15" s="81" t="s">
        <v>98</v>
      </c>
      <c r="D15" s="82" t="s">
        <v>47</v>
      </c>
      <c r="E15" s="11"/>
      <c r="F15" s="6"/>
      <c r="G15" s="6"/>
      <c r="H15" s="6"/>
      <c r="I15" s="6"/>
      <c r="J15" s="6"/>
      <c r="K15" s="6"/>
      <c r="L15" s="6"/>
      <c r="M15" s="6"/>
      <c r="N15" s="6"/>
      <c r="O15" s="6"/>
      <c r="P15" s="6"/>
      <c r="Q15" s="6"/>
      <c r="R15" s="6"/>
      <c r="S15" s="6"/>
      <c r="T15" s="6"/>
      <c r="U15" s="6"/>
      <c r="V15" s="6"/>
      <c r="W15" s="6"/>
    </row>
    <row r="16" spans="1:23" ht="45.75" thickBot="1" x14ac:dyDescent="0.3">
      <c r="A16" s="83" t="s">
        <v>45</v>
      </c>
      <c r="B16" s="84" t="s">
        <v>155</v>
      </c>
      <c r="C16" s="103" t="s">
        <v>54</v>
      </c>
      <c r="D16" s="102" t="s">
        <v>47</v>
      </c>
      <c r="E16" s="11"/>
      <c r="F16" s="6"/>
      <c r="G16" s="6"/>
      <c r="H16" s="6"/>
      <c r="I16" s="6"/>
      <c r="J16" s="6"/>
      <c r="K16" s="6"/>
      <c r="L16" s="6"/>
      <c r="M16" s="6"/>
      <c r="N16" s="6"/>
      <c r="O16" s="6"/>
      <c r="P16" s="6"/>
      <c r="Q16" s="6"/>
      <c r="R16" s="6"/>
      <c r="S16" s="6"/>
      <c r="T16" s="6"/>
      <c r="U16" s="6"/>
      <c r="V16" s="6"/>
      <c r="W16" s="6"/>
    </row>
    <row r="17" spans="1:23" x14ac:dyDescent="0.25">
      <c r="A17" s="6"/>
      <c r="B17" s="6"/>
      <c r="C17" s="6"/>
      <c r="D17" s="14"/>
      <c r="E17" s="11"/>
      <c r="F17" s="6"/>
      <c r="G17" s="6"/>
      <c r="H17" s="6"/>
      <c r="I17" s="6"/>
      <c r="J17" s="6"/>
      <c r="K17" s="6"/>
      <c r="L17" s="6"/>
      <c r="M17" s="6"/>
      <c r="N17" s="6"/>
      <c r="O17" s="6"/>
      <c r="P17" s="6"/>
      <c r="Q17" s="6"/>
      <c r="R17" s="6"/>
      <c r="S17" s="6"/>
      <c r="T17" s="6"/>
      <c r="U17" s="6"/>
      <c r="V17" s="6"/>
      <c r="W17" s="6"/>
    </row>
    <row r="18" spans="1:23" ht="15.75" customHeight="1" x14ac:dyDescent="0.25">
      <c r="A18" s="6"/>
      <c r="B18" s="6"/>
      <c r="C18" s="6"/>
      <c r="D18" s="14"/>
      <c r="E18" s="11"/>
      <c r="F18" s="6"/>
      <c r="G18" s="6"/>
      <c r="H18" s="6"/>
      <c r="I18" s="6"/>
      <c r="J18" s="6"/>
      <c r="K18" s="6"/>
      <c r="L18" s="6"/>
      <c r="M18" s="6"/>
      <c r="N18" s="6"/>
      <c r="O18" s="6"/>
      <c r="P18" s="6"/>
      <c r="Q18" s="6"/>
      <c r="R18" s="6"/>
      <c r="S18" s="6"/>
      <c r="T18" s="6"/>
      <c r="U18" s="6"/>
      <c r="V18" s="6"/>
      <c r="W18" s="6"/>
    </row>
    <row r="19" spans="1:23" x14ac:dyDescent="0.25">
      <c r="A19" s="6"/>
      <c r="B19" s="6"/>
      <c r="C19" s="6"/>
      <c r="D19" s="14"/>
      <c r="E19" s="11"/>
      <c r="F19" s="6"/>
      <c r="G19" s="6"/>
      <c r="H19" s="6"/>
      <c r="I19" s="6"/>
      <c r="J19" s="6"/>
      <c r="K19" s="6"/>
      <c r="L19" s="6"/>
      <c r="M19" s="6"/>
      <c r="N19" s="6"/>
      <c r="O19" s="6"/>
      <c r="P19" s="6"/>
      <c r="Q19" s="6"/>
      <c r="R19" s="6"/>
      <c r="S19" s="6"/>
      <c r="T19" s="6"/>
      <c r="U19" s="6"/>
      <c r="V19" s="6"/>
      <c r="W19" s="6"/>
    </row>
    <row r="20" spans="1:23" x14ac:dyDescent="0.25">
      <c r="A20" s="6"/>
      <c r="B20" s="6"/>
      <c r="C20" s="6"/>
      <c r="D20" s="14"/>
      <c r="E20" s="11"/>
      <c r="F20" s="6"/>
      <c r="G20" s="6"/>
      <c r="H20" s="6"/>
      <c r="I20" s="6"/>
      <c r="J20" s="6"/>
      <c r="K20" s="6"/>
      <c r="L20" s="6"/>
      <c r="M20" s="6"/>
      <c r="N20" s="6"/>
      <c r="O20" s="6"/>
      <c r="P20" s="6"/>
      <c r="Q20" s="6"/>
      <c r="R20" s="6"/>
      <c r="S20" s="6"/>
      <c r="T20" s="6"/>
      <c r="U20" s="6"/>
      <c r="V20" s="6"/>
      <c r="W20" s="6"/>
    </row>
    <row r="21" spans="1:23" x14ac:dyDescent="0.25">
      <c r="A21" s="6"/>
      <c r="B21" s="6"/>
      <c r="C21" s="6"/>
      <c r="D21" s="14"/>
      <c r="E21" s="11"/>
      <c r="F21" s="6"/>
      <c r="G21" s="6"/>
      <c r="H21" s="6"/>
      <c r="I21" s="6"/>
      <c r="J21" s="6"/>
      <c r="K21" s="6"/>
      <c r="L21" s="6"/>
      <c r="M21" s="6"/>
      <c r="N21" s="6"/>
      <c r="O21" s="6"/>
      <c r="P21" s="6"/>
      <c r="Q21" s="6"/>
      <c r="R21" s="6"/>
      <c r="S21" s="6"/>
      <c r="T21" s="6"/>
      <c r="U21" s="6"/>
      <c r="V21" s="6"/>
      <c r="W21" s="6"/>
    </row>
    <row r="22" spans="1:23" x14ac:dyDescent="0.25">
      <c r="A22" s="6"/>
      <c r="B22" s="6"/>
      <c r="C22" s="6"/>
      <c r="D22" s="14"/>
      <c r="E22" s="11"/>
      <c r="F22" s="6"/>
      <c r="G22" s="6"/>
      <c r="H22" s="6"/>
      <c r="I22" s="6"/>
      <c r="J22" s="6"/>
      <c r="K22" s="6"/>
      <c r="L22" s="6"/>
      <c r="M22" s="6"/>
      <c r="N22" s="6"/>
      <c r="O22" s="6"/>
      <c r="P22" s="6"/>
      <c r="Q22" s="6"/>
      <c r="R22" s="6"/>
      <c r="S22" s="6"/>
      <c r="T22" s="6"/>
      <c r="U22" s="6"/>
      <c r="V22" s="6"/>
      <c r="W22" s="6"/>
    </row>
    <row r="23" spans="1:23" x14ac:dyDescent="0.25">
      <c r="A23" s="6"/>
      <c r="B23" s="6"/>
      <c r="C23" s="6"/>
      <c r="D23" s="14"/>
      <c r="E23" s="11"/>
      <c r="F23" s="6"/>
      <c r="G23" s="6"/>
      <c r="H23" s="6"/>
      <c r="I23" s="6"/>
      <c r="J23" s="6"/>
      <c r="K23" s="6"/>
      <c r="L23" s="6"/>
      <c r="M23" s="6"/>
      <c r="N23" s="6"/>
      <c r="O23" s="6"/>
      <c r="P23" s="6"/>
      <c r="Q23" s="6"/>
      <c r="R23" s="6"/>
      <c r="S23" s="6"/>
      <c r="T23" s="6"/>
      <c r="U23" s="6"/>
      <c r="V23" s="6"/>
      <c r="W23" s="6"/>
    </row>
    <row r="24" spans="1:23" x14ac:dyDescent="0.25">
      <c r="A24" s="6"/>
      <c r="B24" s="6"/>
      <c r="C24" s="6"/>
      <c r="D24" s="14"/>
      <c r="E24" s="11"/>
      <c r="F24" s="6"/>
      <c r="G24" s="6"/>
      <c r="H24" s="6"/>
      <c r="I24" s="6"/>
      <c r="J24" s="6"/>
      <c r="K24" s="6"/>
      <c r="L24" s="6"/>
      <c r="M24" s="6"/>
      <c r="N24" s="6"/>
      <c r="O24" s="6"/>
      <c r="P24" s="6"/>
      <c r="Q24" s="6"/>
      <c r="R24" s="6"/>
      <c r="S24" s="6"/>
      <c r="T24" s="6"/>
      <c r="U24" s="6"/>
      <c r="V24" s="6"/>
      <c r="W24" s="6"/>
    </row>
    <row r="25" spans="1:23" x14ac:dyDescent="0.25">
      <c r="A25" s="6"/>
      <c r="B25" s="6"/>
      <c r="C25" s="6"/>
      <c r="D25" s="14"/>
      <c r="E25" s="11"/>
      <c r="F25" s="6"/>
      <c r="G25" s="6"/>
      <c r="H25" s="6"/>
      <c r="I25" s="6"/>
      <c r="J25" s="6"/>
      <c r="K25" s="6"/>
      <c r="L25" s="6"/>
      <c r="M25" s="6"/>
      <c r="N25" s="6"/>
      <c r="O25" s="6"/>
      <c r="P25" s="6"/>
      <c r="Q25" s="6"/>
      <c r="R25" s="6"/>
      <c r="S25" s="6"/>
      <c r="T25" s="6"/>
      <c r="U25" s="6"/>
      <c r="V25" s="6"/>
      <c r="W25" s="6"/>
    </row>
    <row r="26" spans="1:23" x14ac:dyDescent="0.25">
      <c r="A26" s="6"/>
      <c r="B26" s="6"/>
      <c r="C26" s="6"/>
      <c r="D26" s="14"/>
      <c r="E26" s="11"/>
      <c r="F26" s="6"/>
      <c r="G26" s="6"/>
      <c r="H26" s="6"/>
      <c r="I26" s="6"/>
      <c r="J26" s="6"/>
      <c r="K26" s="6"/>
      <c r="L26" s="6"/>
      <c r="M26" s="6"/>
      <c r="N26" s="6"/>
      <c r="O26" s="6"/>
      <c r="P26" s="6"/>
      <c r="Q26" s="6"/>
      <c r="R26" s="6"/>
      <c r="S26" s="6"/>
      <c r="T26" s="6"/>
      <c r="U26" s="6"/>
      <c r="V26" s="6"/>
      <c r="W26" s="6"/>
    </row>
    <row r="27" spans="1:23" x14ac:dyDescent="0.25">
      <c r="A27" s="6"/>
      <c r="B27" s="6"/>
      <c r="C27" s="6"/>
      <c r="D27" s="14"/>
      <c r="E27" s="11"/>
      <c r="F27" s="6"/>
      <c r="G27" s="6"/>
      <c r="H27" s="6"/>
      <c r="I27" s="6"/>
      <c r="J27" s="6"/>
      <c r="K27" s="6"/>
      <c r="L27" s="6"/>
      <c r="M27" s="6"/>
      <c r="N27" s="6"/>
      <c r="O27" s="6"/>
      <c r="P27" s="6"/>
      <c r="Q27" s="6"/>
      <c r="R27" s="6"/>
      <c r="S27" s="6"/>
      <c r="T27" s="6"/>
      <c r="U27" s="6"/>
      <c r="V27" s="6"/>
      <c r="W27" s="6"/>
    </row>
    <row r="28" spans="1:23" x14ac:dyDescent="0.25">
      <c r="A28" s="6"/>
      <c r="B28" s="6"/>
      <c r="C28" s="6"/>
      <c r="D28" s="14"/>
      <c r="E28" s="11"/>
      <c r="F28" s="6"/>
      <c r="G28" s="6"/>
      <c r="H28" s="6"/>
      <c r="I28" s="6"/>
      <c r="J28" s="6"/>
      <c r="K28" s="6"/>
      <c r="L28" s="6"/>
      <c r="M28" s="6"/>
      <c r="N28" s="6"/>
      <c r="O28" s="6"/>
      <c r="P28" s="6"/>
      <c r="Q28" s="6"/>
      <c r="R28" s="6"/>
      <c r="S28" s="6"/>
      <c r="T28" s="6"/>
      <c r="U28" s="6"/>
      <c r="V28" s="6"/>
      <c r="W28" s="6"/>
    </row>
    <row r="29" spans="1:23" x14ac:dyDescent="0.25">
      <c r="A29" s="6"/>
      <c r="B29" s="6"/>
      <c r="C29" s="6"/>
      <c r="D29" s="14"/>
      <c r="E29" s="11"/>
      <c r="F29" s="6"/>
      <c r="G29" s="6"/>
      <c r="H29" s="6"/>
      <c r="I29" s="6"/>
      <c r="J29" s="6"/>
      <c r="K29" s="6"/>
      <c r="L29" s="6"/>
      <c r="M29" s="6"/>
      <c r="N29" s="6"/>
      <c r="O29" s="6"/>
      <c r="P29" s="6"/>
      <c r="Q29" s="6"/>
      <c r="R29" s="6"/>
      <c r="S29" s="6"/>
      <c r="T29" s="6"/>
      <c r="U29" s="6"/>
      <c r="V29" s="6"/>
      <c r="W29" s="6"/>
    </row>
    <row r="30" spans="1:23" x14ac:dyDescent="0.25">
      <c r="A30" s="6"/>
      <c r="B30" s="6"/>
      <c r="C30" s="6"/>
      <c r="D30" s="14"/>
      <c r="E30" s="11"/>
      <c r="F30" s="6"/>
      <c r="G30" s="6"/>
      <c r="H30" s="6"/>
      <c r="I30" s="6"/>
      <c r="J30" s="6"/>
      <c r="K30" s="6"/>
      <c r="L30" s="6"/>
      <c r="M30" s="6"/>
      <c r="N30" s="6"/>
      <c r="O30" s="6"/>
      <c r="P30" s="6"/>
      <c r="Q30" s="6"/>
      <c r="R30" s="6"/>
      <c r="S30" s="6"/>
      <c r="T30" s="6"/>
      <c r="U30" s="6"/>
      <c r="V30" s="6"/>
      <c r="W30" s="6"/>
    </row>
    <row r="31" spans="1:23" x14ac:dyDescent="0.25">
      <c r="A31" s="6"/>
      <c r="B31" s="6"/>
      <c r="C31" s="6"/>
      <c r="D31" s="14"/>
      <c r="E31" s="11"/>
      <c r="F31" s="6"/>
      <c r="G31" s="6"/>
      <c r="H31" s="6"/>
      <c r="I31" s="6"/>
      <c r="J31" s="6"/>
      <c r="K31" s="6"/>
      <c r="L31" s="6"/>
      <c r="M31" s="6"/>
      <c r="N31" s="6"/>
      <c r="O31" s="6"/>
      <c r="P31" s="6"/>
      <c r="Q31" s="6"/>
      <c r="R31" s="6"/>
      <c r="S31" s="6"/>
      <c r="T31" s="6"/>
      <c r="U31" s="6"/>
      <c r="V31" s="6"/>
      <c r="W31" s="6"/>
    </row>
    <row r="32" spans="1:23" x14ac:dyDescent="0.25">
      <c r="A32" s="6"/>
      <c r="B32" s="6"/>
      <c r="C32" s="6"/>
      <c r="D32" s="14"/>
      <c r="E32" s="11"/>
      <c r="F32" s="6"/>
      <c r="G32" s="6"/>
      <c r="H32" s="6"/>
      <c r="I32" s="6"/>
      <c r="J32" s="6"/>
      <c r="K32" s="6"/>
      <c r="L32" s="6"/>
      <c r="M32" s="6"/>
      <c r="N32" s="6"/>
      <c r="O32" s="6"/>
      <c r="P32" s="6"/>
      <c r="Q32" s="6"/>
      <c r="R32" s="6"/>
      <c r="S32" s="6"/>
      <c r="T32" s="6"/>
      <c r="U32" s="6"/>
      <c r="V32" s="6"/>
      <c r="W32" s="6"/>
    </row>
    <row r="33" spans="1:23" x14ac:dyDescent="0.25">
      <c r="A33" s="6"/>
      <c r="B33" s="6"/>
      <c r="C33" s="6"/>
      <c r="D33" s="14"/>
      <c r="E33" s="11"/>
      <c r="F33" s="6"/>
      <c r="G33" s="6"/>
      <c r="H33" s="6"/>
      <c r="I33" s="6"/>
      <c r="J33" s="6"/>
      <c r="K33" s="6"/>
      <c r="L33" s="6"/>
      <c r="M33" s="6"/>
      <c r="N33" s="6"/>
      <c r="O33" s="6"/>
      <c r="P33" s="6"/>
      <c r="Q33" s="6"/>
      <c r="R33" s="6"/>
      <c r="S33" s="6"/>
      <c r="T33" s="6"/>
      <c r="U33" s="6"/>
      <c r="V33" s="6"/>
      <c r="W33" s="6"/>
    </row>
    <row r="34" spans="1:23" x14ac:dyDescent="0.25">
      <c r="A34" s="6"/>
      <c r="B34" s="6"/>
      <c r="C34" s="6"/>
      <c r="D34" s="14"/>
      <c r="E34" s="11"/>
      <c r="F34" s="6"/>
      <c r="G34" s="6"/>
      <c r="H34" s="6"/>
      <c r="I34" s="6"/>
      <c r="J34" s="6"/>
      <c r="K34" s="6"/>
      <c r="L34" s="6"/>
      <c r="M34" s="6"/>
      <c r="N34" s="6"/>
      <c r="O34" s="6"/>
      <c r="P34" s="6"/>
      <c r="Q34" s="6"/>
      <c r="R34" s="6"/>
      <c r="S34" s="6"/>
      <c r="T34" s="6"/>
      <c r="U34" s="6"/>
      <c r="V34" s="6"/>
      <c r="W34" s="6"/>
    </row>
    <row r="35" spans="1:23" x14ac:dyDescent="0.25">
      <c r="A35" s="6"/>
      <c r="B35" s="6"/>
      <c r="C35" s="6"/>
      <c r="D35" s="14"/>
      <c r="E35" s="11"/>
      <c r="F35" s="6"/>
      <c r="G35" s="6"/>
      <c r="H35" s="6"/>
      <c r="I35" s="6"/>
      <c r="J35" s="6"/>
      <c r="K35" s="6"/>
      <c r="L35" s="6"/>
      <c r="M35" s="6"/>
      <c r="N35" s="6"/>
      <c r="O35" s="6"/>
      <c r="P35" s="6"/>
      <c r="Q35" s="6"/>
      <c r="R35" s="6"/>
      <c r="S35" s="6"/>
      <c r="T35" s="6"/>
      <c r="U35" s="6"/>
      <c r="V35" s="6"/>
      <c r="W35" s="6"/>
    </row>
    <row r="36" spans="1:23" x14ac:dyDescent="0.25">
      <c r="A36" s="6"/>
      <c r="B36" s="6"/>
      <c r="C36" s="6"/>
      <c r="D36" s="14"/>
      <c r="E36" s="11"/>
      <c r="F36" s="6"/>
      <c r="G36" s="6"/>
      <c r="H36" s="6"/>
      <c r="I36" s="6"/>
      <c r="J36" s="6"/>
      <c r="K36" s="6"/>
      <c r="L36" s="6"/>
      <c r="M36" s="6"/>
      <c r="N36" s="6"/>
      <c r="O36" s="6"/>
      <c r="P36" s="6"/>
      <c r="Q36" s="6"/>
      <c r="R36" s="6"/>
      <c r="S36" s="6"/>
      <c r="T36" s="6"/>
      <c r="U36" s="6"/>
      <c r="V36" s="6"/>
      <c r="W36" s="6"/>
    </row>
    <row r="37" spans="1:23" x14ac:dyDescent="0.25">
      <c r="A37" s="6"/>
      <c r="B37" s="6"/>
      <c r="C37" s="6"/>
      <c r="D37" s="14"/>
      <c r="E37" s="11"/>
      <c r="F37" s="6"/>
      <c r="G37" s="6"/>
      <c r="H37" s="6"/>
      <c r="I37" s="6"/>
      <c r="J37" s="6"/>
      <c r="K37" s="6"/>
      <c r="L37" s="6"/>
      <c r="M37" s="6"/>
      <c r="N37" s="6"/>
      <c r="O37" s="6"/>
      <c r="P37" s="6"/>
      <c r="Q37" s="6"/>
      <c r="R37" s="6"/>
      <c r="S37" s="6"/>
      <c r="T37" s="6"/>
      <c r="U37" s="6"/>
      <c r="V37" s="6"/>
      <c r="W37" s="6"/>
    </row>
    <row r="38" spans="1:23" x14ac:dyDescent="0.25">
      <c r="A38" s="6"/>
      <c r="B38" s="6"/>
      <c r="C38" s="6"/>
      <c r="D38" s="14"/>
      <c r="E38" s="11"/>
      <c r="F38" s="6"/>
      <c r="G38" s="6"/>
      <c r="H38" s="6"/>
      <c r="I38" s="6"/>
      <c r="J38" s="6"/>
      <c r="K38" s="6"/>
      <c r="L38" s="6"/>
      <c r="M38" s="6"/>
      <c r="N38" s="6"/>
      <c r="O38" s="6"/>
      <c r="P38" s="6"/>
      <c r="Q38" s="6"/>
      <c r="R38" s="6"/>
      <c r="S38" s="6"/>
      <c r="T38" s="6"/>
      <c r="U38" s="6"/>
      <c r="V38" s="6"/>
      <c r="W38" s="6"/>
    </row>
    <row r="39" spans="1:23" x14ac:dyDescent="0.25">
      <c r="A39" s="6"/>
      <c r="B39" s="6"/>
      <c r="C39" s="6"/>
      <c r="D39" s="14"/>
      <c r="E39" s="11"/>
      <c r="F39" s="6"/>
      <c r="G39" s="6"/>
      <c r="H39" s="6"/>
      <c r="I39" s="6"/>
      <c r="J39" s="6"/>
      <c r="K39" s="6"/>
      <c r="L39" s="6"/>
      <c r="M39" s="6"/>
      <c r="N39" s="6"/>
      <c r="O39" s="6"/>
      <c r="P39" s="6"/>
      <c r="Q39" s="6"/>
      <c r="R39" s="6"/>
      <c r="S39" s="6"/>
      <c r="T39" s="6"/>
      <c r="U39" s="6"/>
      <c r="V39" s="6"/>
      <c r="W39" s="6"/>
    </row>
    <row r="40" spans="1:23" x14ac:dyDescent="0.25">
      <c r="A40" s="6"/>
      <c r="B40" s="6"/>
      <c r="C40" s="6"/>
      <c r="D40" s="14"/>
      <c r="E40" s="11"/>
      <c r="F40" s="6"/>
      <c r="G40" s="6"/>
      <c r="H40" s="6"/>
      <c r="I40" s="6"/>
      <c r="J40" s="6"/>
      <c r="K40" s="6"/>
      <c r="L40" s="6"/>
      <c r="M40" s="6"/>
      <c r="N40" s="6"/>
      <c r="O40" s="6"/>
      <c r="P40" s="6"/>
      <c r="Q40" s="6"/>
      <c r="R40" s="6"/>
      <c r="S40" s="6"/>
      <c r="T40" s="6"/>
      <c r="U40" s="6"/>
      <c r="V40" s="6"/>
      <c r="W40" s="6"/>
    </row>
    <row r="41" spans="1:23" x14ac:dyDescent="0.25">
      <c r="A41" s="6"/>
      <c r="B41" s="6"/>
      <c r="C41" s="6"/>
      <c r="D41" s="14"/>
      <c r="E41" s="11"/>
      <c r="F41" s="6"/>
      <c r="G41" s="6"/>
      <c r="H41" s="6"/>
      <c r="I41" s="6"/>
      <c r="J41" s="6"/>
      <c r="K41" s="6"/>
      <c r="L41" s="6"/>
      <c r="M41" s="6"/>
      <c r="N41" s="6"/>
      <c r="O41" s="6"/>
      <c r="P41" s="6"/>
      <c r="Q41" s="6"/>
      <c r="R41" s="6"/>
      <c r="S41" s="6"/>
      <c r="T41" s="6"/>
      <c r="U41" s="6"/>
      <c r="V41" s="6"/>
      <c r="W41" s="6"/>
    </row>
    <row r="42" spans="1:23" x14ac:dyDescent="0.25">
      <c r="A42" s="6"/>
      <c r="B42" s="6"/>
      <c r="C42" s="6"/>
      <c r="D42" s="14"/>
      <c r="E42" s="11"/>
      <c r="F42" s="6"/>
      <c r="G42" s="6"/>
      <c r="H42" s="6"/>
      <c r="I42" s="6"/>
      <c r="J42" s="6"/>
      <c r="K42" s="6"/>
      <c r="L42" s="6"/>
      <c r="M42" s="6"/>
      <c r="N42" s="6"/>
      <c r="O42" s="6"/>
      <c r="P42" s="6"/>
      <c r="Q42" s="6"/>
      <c r="R42" s="6"/>
      <c r="S42" s="6"/>
      <c r="T42" s="6"/>
      <c r="U42" s="6"/>
      <c r="V42" s="6"/>
      <c r="W42" s="6"/>
    </row>
    <row r="43" spans="1:23" x14ac:dyDescent="0.25">
      <c r="A43" s="6"/>
      <c r="B43" s="6"/>
      <c r="C43" s="6"/>
      <c r="D43" s="14"/>
      <c r="E43" s="11"/>
      <c r="F43" s="6"/>
      <c r="G43" s="6"/>
      <c r="H43" s="6"/>
      <c r="I43" s="6"/>
      <c r="J43" s="6"/>
      <c r="K43" s="6"/>
      <c r="L43" s="6"/>
      <c r="M43" s="6"/>
      <c r="N43" s="6"/>
      <c r="O43" s="6"/>
      <c r="P43" s="6"/>
      <c r="Q43" s="6"/>
      <c r="R43" s="6"/>
      <c r="S43" s="6"/>
      <c r="T43" s="6"/>
      <c r="U43" s="6"/>
      <c r="V43" s="6"/>
      <c r="W43" s="6"/>
    </row>
    <row r="44" spans="1:23" x14ac:dyDescent="0.25">
      <c r="A44" s="6"/>
      <c r="B44" s="6"/>
      <c r="C44" s="6"/>
      <c r="D44" s="14"/>
      <c r="E44" s="11"/>
      <c r="F44" s="6"/>
      <c r="G44" s="6"/>
      <c r="H44" s="6"/>
      <c r="I44" s="6"/>
      <c r="J44" s="6"/>
      <c r="K44" s="6"/>
      <c r="L44" s="6"/>
      <c r="M44" s="6"/>
      <c r="N44" s="6"/>
      <c r="O44" s="6"/>
      <c r="P44" s="6"/>
      <c r="Q44" s="6"/>
      <c r="R44" s="6"/>
      <c r="S44" s="6"/>
      <c r="T44" s="6"/>
      <c r="U44" s="6"/>
      <c r="V44" s="6"/>
      <c r="W44" s="6"/>
    </row>
    <row r="45" spans="1:23" x14ac:dyDescent="0.25">
      <c r="A45" s="6"/>
      <c r="B45" s="6"/>
      <c r="C45" s="6"/>
      <c r="D45" s="14"/>
      <c r="E45" s="11"/>
      <c r="F45" s="6"/>
      <c r="G45" s="6"/>
      <c r="H45" s="6"/>
      <c r="I45" s="6"/>
      <c r="J45" s="6"/>
      <c r="K45" s="6"/>
      <c r="L45" s="6"/>
      <c r="M45" s="6"/>
      <c r="N45" s="6"/>
      <c r="O45" s="6"/>
      <c r="P45" s="6"/>
      <c r="Q45" s="6"/>
      <c r="R45" s="6"/>
      <c r="S45" s="6"/>
      <c r="T45" s="6"/>
      <c r="U45" s="6"/>
      <c r="V45" s="6"/>
      <c r="W45" s="6"/>
    </row>
    <row r="46" spans="1:23" x14ac:dyDescent="0.25">
      <c r="A46" s="6"/>
      <c r="B46" s="6"/>
      <c r="C46" s="6"/>
      <c r="D46" s="14"/>
      <c r="E46" s="11"/>
      <c r="F46" s="6"/>
      <c r="G46" s="6"/>
      <c r="H46" s="6"/>
      <c r="I46" s="6"/>
      <c r="J46" s="6"/>
      <c r="K46" s="6"/>
      <c r="L46" s="6"/>
      <c r="M46" s="6"/>
      <c r="N46" s="6"/>
      <c r="O46" s="6"/>
      <c r="P46" s="6"/>
      <c r="Q46" s="6"/>
      <c r="R46" s="6"/>
      <c r="S46" s="6"/>
      <c r="T46" s="6"/>
      <c r="U46" s="6"/>
      <c r="V46" s="6"/>
      <c r="W46" s="6"/>
    </row>
    <row r="47" spans="1:23" x14ac:dyDescent="0.25">
      <c r="A47" s="6"/>
      <c r="B47" s="6"/>
      <c r="C47" s="6"/>
      <c r="D47" s="14"/>
      <c r="E47" s="11"/>
      <c r="F47" s="6"/>
      <c r="G47" s="6"/>
      <c r="H47" s="6"/>
      <c r="I47" s="6"/>
      <c r="J47" s="6"/>
      <c r="K47" s="6"/>
      <c r="L47" s="6"/>
      <c r="M47" s="6"/>
      <c r="N47" s="6"/>
      <c r="O47" s="6"/>
      <c r="P47" s="6"/>
      <c r="Q47" s="6"/>
      <c r="R47" s="6"/>
      <c r="S47" s="6"/>
      <c r="T47" s="6"/>
      <c r="U47" s="6"/>
      <c r="V47" s="6"/>
      <c r="W47" s="6"/>
    </row>
    <row r="48" spans="1:23" x14ac:dyDescent="0.25">
      <c r="A48" s="6"/>
      <c r="B48" s="6"/>
      <c r="C48" s="6"/>
      <c r="D48" s="14"/>
      <c r="E48" s="11"/>
      <c r="F48" s="6"/>
      <c r="G48" s="6"/>
      <c r="H48" s="6"/>
      <c r="I48" s="6"/>
      <c r="J48" s="6"/>
      <c r="K48" s="6"/>
      <c r="L48" s="6"/>
      <c r="M48" s="6"/>
      <c r="N48" s="6"/>
      <c r="O48" s="6"/>
      <c r="P48" s="6"/>
      <c r="Q48" s="6"/>
      <c r="R48" s="6"/>
      <c r="S48" s="6"/>
      <c r="T48" s="6"/>
      <c r="U48" s="6"/>
      <c r="V48" s="6"/>
      <c r="W48" s="6"/>
    </row>
    <row r="49" spans="1:23" x14ac:dyDescent="0.25">
      <c r="A49" s="6"/>
      <c r="B49" s="6"/>
      <c r="C49" s="6"/>
      <c r="D49" s="14"/>
      <c r="E49" s="11"/>
      <c r="F49" s="6"/>
      <c r="G49" s="6"/>
      <c r="H49" s="6"/>
      <c r="I49" s="6"/>
      <c r="J49" s="6"/>
      <c r="K49" s="6"/>
      <c r="L49" s="6"/>
      <c r="M49" s="6"/>
      <c r="N49" s="6"/>
      <c r="O49" s="6"/>
      <c r="P49" s="6"/>
      <c r="Q49" s="6"/>
      <c r="R49" s="6"/>
      <c r="S49" s="6"/>
      <c r="T49" s="6"/>
      <c r="U49" s="6"/>
      <c r="V49" s="6"/>
      <c r="W49" s="6"/>
    </row>
    <row r="50" spans="1:23" x14ac:dyDescent="0.25">
      <c r="A50" s="6"/>
      <c r="B50" s="6"/>
      <c r="C50" s="6"/>
      <c r="D50" s="14"/>
      <c r="E50" s="11"/>
      <c r="F50" s="6"/>
      <c r="G50" s="6"/>
      <c r="H50" s="6"/>
      <c r="I50" s="6"/>
      <c r="J50" s="6"/>
      <c r="K50" s="6"/>
      <c r="L50" s="6"/>
      <c r="M50" s="6"/>
      <c r="N50" s="6"/>
      <c r="O50" s="6"/>
      <c r="P50" s="6"/>
      <c r="Q50" s="6"/>
      <c r="R50" s="6"/>
      <c r="S50" s="6"/>
      <c r="T50" s="6"/>
      <c r="U50" s="6"/>
      <c r="V50" s="6"/>
      <c r="W50" s="6"/>
    </row>
    <row r="51" spans="1:23" x14ac:dyDescent="0.25">
      <c r="A51" s="6"/>
      <c r="B51" s="6"/>
      <c r="C51" s="6"/>
      <c r="D51" s="14"/>
      <c r="E51" s="11"/>
      <c r="F51" s="6"/>
      <c r="G51" s="6"/>
      <c r="H51" s="6"/>
      <c r="I51" s="6"/>
      <c r="J51" s="6"/>
      <c r="K51" s="6"/>
      <c r="L51" s="6"/>
      <c r="M51" s="6"/>
      <c r="N51" s="6"/>
      <c r="O51" s="6"/>
      <c r="P51" s="6"/>
      <c r="Q51" s="6"/>
      <c r="R51" s="6"/>
      <c r="S51" s="6"/>
      <c r="T51" s="6"/>
      <c r="U51" s="6"/>
      <c r="V51" s="6"/>
      <c r="W51" s="6"/>
    </row>
    <row r="52" spans="1:23" x14ac:dyDescent="0.25">
      <c r="A52" s="6"/>
      <c r="B52" s="6"/>
      <c r="C52" s="6"/>
      <c r="D52" s="14"/>
      <c r="E52" s="11"/>
      <c r="F52" s="6"/>
      <c r="G52" s="6"/>
      <c r="H52" s="6"/>
      <c r="I52" s="6"/>
      <c r="J52" s="6"/>
      <c r="K52" s="6"/>
      <c r="L52" s="6"/>
      <c r="M52" s="6"/>
      <c r="N52" s="6"/>
      <c r="O52" s="6"/>
      <c r="P52" s="6"/>
      <c r="Q52" s="6"/>
      <c r="R52" s="6"/>
      <c r="S52" s="6"/>
      <c r="T52" s="6"/>
      <c r="U52" s="6"/>
      <c r="V52" s="6"/>
      <c r="W52" s="6"/>
    </row>
    <row r="53" spans="1:23" x14ac:dyDescent="0.25">
      <c r="A53" s="6"/>
      <c r="B53" s="6"/>
      <c r="C53" s="6"/>
      <c r="D53" s="14"/>
      <c r="E53" s="11"/>
      <c r="F53" s="6"/>
      <c r="G53" s="6"/>
      <c r="H53" s="6"/>
      <c r="I53" s="6"/>
      <c r="J53" s="6"/>
      <c r="K53" s="6"/>
      <c r="L53" s="6"/>
      <c r="M53" s="6"/>
      <c r="N53" s="6"/>
      <c r="O53" s="6"/>
      <c r="P53" s="6"/>
      <c r="Q53" s="6"/>
      <c r="R53" s="6"/>
      <c r="S53" s="6"/>
      <c r="T53" s="6"/>
      <c r="U53" s="6"/>
      <c r="V53" s="6"/>
      <c r="W53" s="6"/>
    </row>
    <row r="54" spans="1:23" x14ac:dyDescent="0.25">
      <c r="A54" s="6"/>
      <c r="B54" s="6"/>
      <c r="C54" s="6"/>
      <c r="D54" s="14"/>
      <c r="E54" s="11"/>
      <c r="F54" s="6"/>
      <c r="G54" s="6"/>
      <c r="H54" s="6"/>
      <c r="I54" s="6"/>
      <c r="J54" s="6"/>
      <c r="K54" s="6"/>
      <c r="L54" s="6"/>
      <c r="M54" s="6"/>
      <c r="N54" s="6"/>
      <c r="O54" s="6"/>
      <c r="P54" s="6"/>
      <c r="Q54" s="6"/>
      <c r="R54" s="6"/>
      <c r="S54" s="6"/>
      <c r="T54" s="6"/>
      <c r="U54" s="6"/>
      <c r="V54" s="6"/>
      <c r="W54" s="6"/>
    </row>
    <row r="55" spans="1:23" x14ac:dyDescent="0.25">
      <c r="A55" s="6"/>
      <c r="B55" s="6"/>
      <c r="C55" s="6"/>
      <c r="D55" s="14"/>
      <c r="E55" s="11"/>
      <c r="F55" s="6"/>
      <c r="G55" s="6"/>
      <c r="H55" s="6"/>
      <c r="I55" s="6"/>
      <c r="J55" s="6"/>
      <c r="K55" s="6"/>
      <c r="L55" s="6"/>
      <c r="M55" s="6"/>
      <c r="N55" s="6"/>
      <c r="O55" s="6"/>
      <c r="P55" s="6"/>
      <c r="Q55" s="6"/>
      <c r="R55" s="6"/>
      <c r="S55" s="6"/>
      <c r="T55" s="6"/>
      <c r="U55" s="6"/>
      <c r="V55" s="6"/>
      <c r="W55" s="6"/>
    </row>
    <row r="56" spans="1:23" x14ac:dyDescent="0.25">
      <c r="A56" s="6"/>
      <c r="B56" s="6"/>
      <c r="C56" s="6"/>
      <c r="D56" s="14"/>
      <c r="E56" s="11"/>
      <c r="F56" s="6"/>
      <c r="G56" s="6"/>
      <c r="H56" s="6"/>
      <c r="I56" s="6"/>
      <c r="J56" s="6"/>
      <c r="K56" s="6"/>
      <c r="L56" s="6"/>
      <c r="M56" s="6"/>
      <c r="N56" s="6"/>
      <c r="O56" s="6"/>
      <c r="P56" s="6"/>
      <c r="Q56" s="6"/>
      <c r="R56" s="6"/>
      <c r="S56" s="6"/>
      <c r="T56" s="6"/>
      <c r="U56" s="6"/>
      <c r="V56" s="6"/>
      <c r="W56" s="6"/>
    </row>
    <row r="57" spans="1:23" x14ac:dyDescent="0.25">
      <c r="A57" s="6"/>
      <c r="B57" s="6"/>
      <c r="C57" s="6"/>
      <c r="D57" s="14"/>
      <c r="E57" s="11"/>
      <c r="F57" s="6"/>
      <c r="G57" s="6"/>
      <c r="H57" s="6"/>
      <c r="I57" s="6"/>
      <c r="J57" s="6"/>
      <c r="K57" s="6"/>
      <c r="L57" s="6"/>
      <c r="M57" s="6"/>
      <c r="N57" s="6"/>
      <c r="O57" s="6"/>
      <c r="P57" s="6"/>
      <c r="Q57" s="6"/>
      <c r="R57" s="6"/>
      <c r="S57" s="6"/>
      <c r="T57" s="6"/>
      <c r="U57" s="6"/>
      <c r="V57" s="6"/>
      <c r="W57" s="6"/>
    </row>
    <row r="58" spans="1:23" x14ac:dyDescent="0.25">
      <c r="A58" s="6"/>
      <c r="B58" s="6"/>
      <c r="C58" s="6"/>
      <c r="D58" s="14"/>
      <c r="E58" s="11"/>
      <c r="F58" s="6"/>
      <c r="G58" s="6"/>
      <c r="H58" s="6"/>
      <c r="I58" s="6"/>
      <c r="J58" s="6"/>
      <c r="K58" s="6"/>
      <c r="L58" s="6"/>
      <c r="M58" s="6"/>
      <c r="N58" s="6"/>
      <c r="O58" s="6"/>
      <c r="P58" s="6"/>
      <c r="Q58" s="6"/>
      <c r="R58" s="6"/>
      <c r="S58" s="6"/>
      <c r="T58" s="6"/>
      <c r="U58" s="6"/>
      <c r="V58" s="6"/>
      <c r="W58" s="6"/>
    </row>
    <row r="59" spans="1:23" x14ac:dyDescent="0.25">
      <c r="A59" s="6"/>
      <c r="B59" s="6"/>
      <c r="C59" s="6"/>
      <c r="D59" s="14"/>
      <c r="E59" s="11"/>
      <c r="F59" s="6"/>
      <c r="G59" s="6"/>
      <c r="H59" s="6"/>
      <c r="I59" s="6"/>
      <c r="J59" s="6"/>
      <c r="K59" s="6"/>
      <c r="L59" s="6"/>
      <c r="M59" s="6"/>
      <c r="N59" s="6"/>
      <c r="O59" s="6"/>
      <c r="P59" s="6"/>
      <c r="Q59" s="6"/>
      <c r="R59" s="6"/>
      <c r="S59" s="6"/>
      <c r="T59" s="6"/>
      <c r="U59" s="6"/>
      <c r="V59" s="6"/>
      <c r="W59" s="6"/>
    </row>
    <row r="60" spans="1:23" x14ac:dyDescent="0.25">
      <c r="A60" s="6"/>
      <c r="B60" s="6"/>
      <c r="C60" s="6"/>
      <c r="D60" s="14"/>
      <c r="E60" s="11"/>
      <c r="F60" s="6"/>
      <c r="G60" s="6"/>
      <c r="H60" s="6"/>
      <c r="I60" s="6"/>
      <c r="J60" s="6"/>
      <c r="K60" s="6"/>
      <c r="L60" s="6"/>
      <c r="M60" s="6"/>
      <c r="N60" s="6"/>
      <c r="O60" s="6"/>
      <c r="P60" s="6"/>
      <c r="Q60" s="6"/>
      <c r="R60" s="6"/>
      <c r="S60" s="6"/>
      <c r="T60" s="6"/>
      <c r="U60" s="6"/>
      <c r="V60" s="6"/>
      <c r="W60" s="6"/>
    </row>
    <row r="61" spans="1:23" x14ac:dyDescent="0.25">
      <c r="A61" s="6"/>
      <c r="B61" s="6"/>
      <c r="C61" s="6"/>
      <c r="D61" s="14"/>
      <c r="E61" s="11"/>
      <c r="F61" s="6"/>
      <c r="G61" s="6"/>
      <c r="H61" s="6"/>
      <c r="I61" s="6"/>
      <c r="J61" s="6"/>
      <c r="K61" s="6"/>
      <c r="L61" s="6"/>
      <c r="M61" s="6"/>
      <c r="N61" s="6"/>
      <c r="O61" s="6"/>
      <c r="P61" s="6"/>
      <c r="Q61" s="6"/>
      <c r="R61" s="6"/>
      <c r="S61" s="6"/>
      <c r="T61" s="6"/>
      <c r="U61" s="6"/>
      <c r="V61" s="6"/>
      <c r="W61" s="6"/>
    </row>
    <row r="62" spans="1:23" x14ac:dyDescent="0.25">
      <c r="A62" s="6"/>
      <c r="B62" s="6"/>
      <c r="C62" s="6"/>
      <c r="D62" s="14"/>
      <c r="E62" s="11"/>
      <c r="F62" s="6"/>
      <c r="G62" s="6"/>
      <c r="H62" s="6"/>
      <c r="I62" s="6"/>
      <c r="J62" s="6"/>
      <c r="K62" s="6"/>
      <c r="L62" s="6"/>
      <c r="M62" s="6"/>
      <c r="N62" s="6"/>
      <c r="O62" s="6"/>
      <c r="P62" s="6"/>
      <c r="Q62" s="6"/>
      <c r="R62" s="6"/>
      <c r="S62" s="6"/>
      <c r="T62" s="6"/>
      <c r="U62" s="6"/>
      <c r="V62" s="6"/>
      <c r="W62" s="6"/>
    </row>
    <row r="63" spans="1:23" x14ac:dyDescent="0.25">
      <c r="A63" s="6"/>
      <c r="B63" s="6"/>
      <c r="C63" s="6"/>
      <c r="D63" s="14"/>
      <c r="E63" s="11"/>
      <c r="F63" s="6"/>
      <c r="G63" s="6"/>
      <c r="H63" s="6"/>
      <c r="I63" s="6"/>
      <c r="J63" s="6"/>
      <c r="K63" s="6"/>
      <c r="L63" s="6"/>
      <c r="M63" s="6"/>
      <c r="N63" s="6"/>
      <c r="O63" s="6"/>
      <c r="P63" s="6"/>
      <c r="Q63" s="6"/>
      <c r="R63" s="6"/>
      <c r="S63" s="6"/>
      <c r="T63" s="6"/>
      <c r="U63" s="6"/>
      <c r="V63" s="6"/>
      <c r="W63" s="6"/>
    </row>
    <row r="64" spans="1:23" x14ac:dyDescent="0.25">
      <c r="A64" s="6"/>
      <c r="B64" s="6"/>
      <c r="C64" s="6"/>
      <c r="D64" s="14"/>
      <c r="E64" s="11"/>
      <c r="F64" s="6"/>
      <c r="G64" s="6"/>
      <c r="H64" s="6"/>
      <c r="I64" s="6"/>
      <c r="J64" s="6"/>
      <c r="K64" s="6"/>
      <c r="L64" s="6"/>
      <c r="M64" s="6"/>
      <c r="N64" s="6"/>
      <c r="O64" s="6"/>
      <c r="P64" s="6"/>
      <c r="Q64" s="6"/>
      <c r="R64" s="6"/>
      <c r="S64" s="6"/>
      <c r="T64" s="6"/>
      <c r="U64" s="6"/>
      <c r="V64" s="6"/>
      <c r="W64" s="6"/>
    </row>
    <row r="65" spans="1:23" x14ac:dyDescent="0.25">
      <c r="A65" s="6"/>
      <c r="B65" s="6"/>
      <c r="C65" s="6"/>
      <c r="D65" s="14"/>
      <c r="E65" s="11"/>
      <c r="F65" s="6"/>
      <c r="G65" s="6"/>
      <c r="H65" s="6"/>
      <c r="I65" s="6"/>
      <c r="J65" s="6"/>
      <c r="K65" s="6"/>
      <c r="L65" s="6"/>
      <c r="M65" s="6"/>
      <c r="N65" s="6"/>
      <c r="O65" s="6"/>
      <c r="P65" s="6"/>
      <c r="Q65" s="6"/>
      <c r="R65" s="6"/>
      <c r="S65" s="6"/>
      <c r="T65" s="6"/>
      <c r="U65" s="6"/>
      <c r="V65" s="6"/>
      <c r="W65" s="6"/>
    </row>
    <row r="66" spans="1:23" x14ac:dyDescent="0.25">
      <c r="A66" s="6"/>
      <c r="B66" s="6"/>
      <c r="C66" s="6"/>
      <c r="D66" s="14"/>
      <c r="E66" s="11"/>
      <c r="F66" s="6"/>
      <c r="G66" s="6"/>
      <c r="H66" s="6"/>
      <c r="I66" s="6"/>
      <c r="J66" s="6"/>
      <c r="K66" s="6"/>
      <c r="L66" s="6"/>
      <c r="M66" s="6"/>
      <c r="N66" s="6"/>
      <c r="O66" s="6"/>
      <c r="P66" s="6"/>
      <c r="Q66" s="6"/>
      <c r="R66" s="6"/>
      <c r="S66" s="6"/>
      <c r="T66" s="6"/>
      <c r="U66" s="6"/>
      <c r="V66" s="6"/>
      <c r="W66" s="6"/>
    </row>
    <row r="67" spans="1:23" x14ac:dyDescent="0.25">
      <c r="A67" s="6"/>
      <c r="B67" s="6"/>
      <c r="C67" s="6"/>
      <c r="D67" s="14"/>
      <c r="E67" s="11"/>
      <c r="F67" s="6"/>
      <c r="G67" s="6"/>
      <c r="H67" s="6"/>
      <c r="I67" s="6"/>
      <c r="J67" s="6"/>
      <c r="K67" s="6"/>
      <c r="L67" s="6"/>
      <c r="M67" s="6"/>
      <c r="N67" s="6"/>
      <c r="O67" s="6"/>
      <c r="P67" s="6"/>
      <c r="Q67" s="6"/>
      <c r="R67" s="6"/>
      <c r="S67" s="6"/>
      <c r="T67" s="6"/>
      <c r="U67" s="6"/>
      <c r="V67" s="6"/>
      <c r="W67" s="6"/>
    </row>
    <row r="68" spans="1:23" x14ac:dyDescent="0.25">
      <c r="A68" s="6"/>
      <c r="B68" s="6"/>
      <c r="C68" s="6"/>
      <c r="D68" s="14"/>
      <c r="E68" s="11"/>
      <c r="F68" s="6"/>
      <c r="G68" s="6"/>
      <c r="H68" s="6"/>
      <c r="I68" s="6"/>
      <c r="J68" s="6"/>
      <c r="K68" s="6"/>
      <c r="L68" s="6"/>
      <c r="M68" s="6"/>
      <c r="N68" s="6"/>
      <c r="O68" s="6"/>
      <c r="P68" s="6"/>
      <c r="Q68" s="6"/>
      <c r="R68" s="6"/>
      <c r="S68" s="6"/>
      <c r="T68" s="6"/>
      <c r="U68" s="6"/>
      <c r="V68" s="6"/>
      <c r="W68" s="6"/>
    </row>
    <row r="69" spans="1:23" x14ac:dyDescent="0.25">
      <c r="A69" s="6"/>
      <c r="B69" s="6"/>
      <c r="C69" s="6"/>
      <c r="D69" s="14"/>
      <c r="E69" s="11"/>
      <c r="F69" s="6"/>
      <c r="G69" s="6"/>
      <c r="H69" s="6"/>
      <c r="I69" s="6"/>
      <c r="J69" s="6"/>
      <c r="K69" s="6"/>
      <c r="L69" s="6"/>
      <c r="M69" s="6"/>
      <c r="N69" s="6"/>
      <c r="O69" s="6"/>
      <c r="P69" s="6"/>
      <c r="Q69" s="6"/>
      <c r="R69" s="6"/>
      <c r="S69" s="6"/>
      <c r="T69" s="6"/>
      <c r="U69" s="6"/>
      <c r="V69" s="6"/>
      <c r="W69" s="6"/>
    </row>
    <row r="70" spans="1:23" x14ac:dyDescent="0.25">
      <c r="A70" s="6"/>
      <c r="B70" s="6"/>
      <c r="C70" s="6"/>
      <c r="D70" s="14"/>
      <c r="E70" s="11"/>
      <c r="F70" s="6"/>
      <c r="G70" s="6"/>
      <c r="H70" s="6"/>
      <c r="I70" s="6"/>
      <c r="J70" s="6"/>
      <c r="K70" s="6"/>
      <c r="L70" s="6"/>
      <c r="M70" s="6"/>
      <c r="N70" s="6"/>
      <c r="O70" s="6"/>
      <c r="P70" s="6"/>
      <c r="Q70" s="6"/>
      <c r="R70" s="6"/>
      <c r="S70" s="6"/>
      <c r="T70" s="6"/>
      <c r="U70" s="6"/>
      <c r="V70" s="6"/>
      <c r="W70" s="6"/>
    </row>
    <row r="71" spans="1:23" x14ac:dyDescent="0.25">
      <c r="A71" s="6"/>
      <c r="B71" s="6"/>
      <c r="C71" s="6"/>
      <c r="D71" s="14"/>
      <c r="E71" s="11"/>
      <c r="F71" s="6"/>
      <c r="G71" s="6"/>
      <c r="H71" s="6"/>
      <c r="I71" s="6"/>
      <c r="J71" s="6"/>
      <c r="K71" s="6"/>
      <c r="L71" s="6"/>
      <c r="M71" s="6"/>
      <c r="N71" s="6"/>
      <c r="O71" s="6"/>
      <c r="P71" s="6"/>
      <c r="Q71" s="6"/>
      <c r="R71" s="6"/>
      <c r="S71" s="6"/>
      <c r="T71" s="6"/>
      <c r="U71" s="6"/>
      <c r="V71" s="6"/>
      <c r="W71" s="6"/>
    </row>
    <row r="72" spans="1:23" x14ac:dyDescent="0.25">
      <c r="A72" s="6"/>
      <c r="B72" s="6"/>
      <c r="C72" s="6"/>
      <c r="D72" s="14"/>
      <c r="E72" s="11"/>
      <c r="F72" s="6"/>
      <c r="G72" s="6"/>
      <c r="H72" s="6"/>
      <c r="I72" s="6"/>
      <c r="J72" s="6"/>
      <c r="K72" s="6"/>
      <c r="L72" s="6"/>
      <c r="M72" s="6"/>
      <c r="N72" s="6"/>
      <c r="O72" s="6"/>
      <c r="P72" s="6"/>
      <c r="Q72" s="6"/>
      <c r="R72" s="6"/>
      <c r="S72" s="6"/>
      <c r="T72" s="6"/>
      <c r="U72" s="6"/>
      <c r="V72" s="6"/>
      <c r="W72" s="6"/>
    </row>
    <row r="73" spans="1:23" x14ac:dyDescent="0.25">
      <c r="A73" s="6"/>
      <c r="B73" s="6"/>
      <c r="C73" s="6"/>
      <c r="D73" s="14"/>
      <c r="E73" s="11"/>
      <c r="F73" s="6"/>
      <c r="G73" s="6"/>
      <c r="H73" s="6"/>
      <c r="I73" s="6"/>
      <c r="J73" s="6"/>
      <c r="K73" s="6"/>
      <c r="L73" s="6"/>
      <c r="M73" s="6"/>
      <c r="N73" s="6"/>
      <c r="O73" s="6"/>
      <c r="P73" s="6"/>
      <c r="Q73" s="6"/>
      <c r="R73" s="6"/>
      <c r="S73" s="6"/>
      <c r="T73" s="6"/>
      <c r="U73" s="6"/>
      <c r="V73" s="6"/>
      <c r="W73" s="6"/>
    </row>
    <row r="74" spans="1:23" x14ac:dyDescent="0.25">
      <c r="A74" s="6"/>
      <c r="B74" s="6"/>
      <c r="C74" s="6"/>
      <c r="D74" s="14"/>
      <c r="E74" s="11"/>
      <c r="F74" s="6"/>
      <c r="G74" s="6"/>
      <c r="H74" s="6"/>
      <c r="I74" s="6"/>
      <c r="J74" s="6"/>
      <c r="K74" s="6"/>
      <c r="L74" s="6"/>
      <c r="M74" s="6"/>
      <c r="N74" s="6"/>
      <c r="O74" s="6"/>
      <c r="P74" s="6"/>
      <c r="Q74" s="6"/>
      <c r="R74" s="6"/>
      <c r="S74" s="6"/>
      <c r="T74" s="6"/>
      <c r="U74" s="6"/>
      <c r="V74" s="6"/>
      <c r="W74" s="6"/>
    </row>
    <row r="75" spans="1:23" x14ac:dyDescent="0.25">
      <c r="A75" s="6"/>
      <c r="B75" s="6"/>
      <c r="C75" s="6"/>
      <c r="D75" s="14"/>
      <c r="E75" s="11"/>
      <c r="F75" s="6"/>
      <c r="G75" s="6"/>
      <c r="H75" s="6"/>
      <c r="I75" s="6"/>
      <c r="J75" s="6"/>
      <c r="K75" s="6"/>
      <c r="L75" s="6"/>
      <c r="M75" s="6"/>
      <c r="N75" s="6"/>
      <c r="O75" s="6"/>
      <c r="P75" s="6"/>
      <c r="Q75" s="6"/>
      <c r="R75" s="6"/>
      <c r="S75" s="6"/>
      <c r="T75" s="6"/>
      <c r="U75" s="6"/>
      <c r="V75" s="6"/>
      <c r="W75" s="6"/>
    </row>
    <row r="76" spans="1:23" x14ac:dyDescent="0.25">
      <c r="A76" s="6"/>
      <c r="B76" s="6"/>
      <c r="C76" s="6"/>
      <c r="D76" s="14"/>
      <c r="E76" s="11"/>
      <c r="F76" s="6"/>
      <c r="G76" s="6"/>
      <c r="H76" s="6"/>
      <c r="I76" s="6"/>
      <c r="J76" s="6"/>
      <c r="K76" s="6"/>
      <c r="L76" s="6"/>
      <c r="M76" s="6"/>
      <c r="N76" s="6"/>
      <c r="O76" s="6"/>
      <c r="P76" s="6"/>
      <c r="Q76" s="6"/>
      <c r="R76" s="6"/>
      <c r="S76" s="6"/>
      <c r="T76" s="6"/>
      <c r="U76" s="6"/>
      <c r="V76" s="6"/>
      <c r="W76" s="6"/>
    </row>
    <row r="77" spans="1:23" x14ac:dyDescent="0.25">
      <c r="A77" s="6"/>
      <c r="B77" s="6"/>
      <c r="C77" s="6"/>
      <c r="D77" s="14"/>
      <c r="E77" s="11"/>
      <c r="F77" s="6"/>
      <c r="G77" s="6"/>
      <c r="H77" s="6"/>
      <c r="I77" s="6"/>
      <c r="J77" s="6"/>
      <c r="K77" s="6"/>
      <c r="L77" s="6"/>
      <c r="M77" s="6"/>
      <c r="N77" s="6"/>
      <c r="O77" s="6"/>
      <c r="P77" s="6"/>
      <c r="Q77" s="6"/>
      <c r="R77" s="6"/>
      <c r="S77" s="6"/>
      <c r="T77" s="6"/>
      <c r="U77" s="6"/>
      <c r="V77" s="6"/>
      <c r="W77" s="6"/>
    </row>
    <row r="78" spans="1:23" x14ac:dyDescent="0.25">
      <c r="A78" s="6"/>
      <c r="B78" s="6"/>
      <c r="C78" s="6"/>
      <c r="D78" s="14"/>
      <c r="E78" s="11"/>
      <c r="F78" s="6"/>
      <c r="G78" s="6"/>
      <c r="H78" s="6"/>
      <c r="I78" s="6"/>
      <c r="J78" s="6"/>
      <c r="K78" s="6"/>
      <c r="L78" s="6"/>
      <c r="M78" s="6"/>
      <c r="N78" s="6"/>
      <c r="O78" s="6"/>
      <c r="P78" s="6"/>
      <c r="Q78" s="6"/>
      <c r="R78" s="6"/>
      <c r="S78" s="6"/>
      <c r="T78" s="6"/>
      <c r="U78" s="6"/>
      <c r="V78" s="6"/>
      <c r="W78" s="6"/>
    </row>
    <row r="79" spans="1:23" x14ac:dyDescent="0.25">
      <c r="A79" s="6"/>
      <c r="B79" s="6"/>
      <c r="C79" s="6"/>
      <c r="D79" s="14"/>
      <c r="E79" s="11"/>
      <c r="F79" s="6"/>
      <c r="G79" s="6"/>
      <c r="H79" s="6"/>
      <c r="I79" s="6"/>
      <c r="J79" s="6"/>
      <c r="K79" s="6"/>
      <c r="L79" s="6"/>
      <c r="M79" s="6"/>
      <c r="N79" s="6"/>
      <c r="O79" s="6"/>
      <c r="P79" s="6"/>
      <c r="Q79" s="6"/>
      <c r="R79" s="6"/>
      <c r="S79" s="6"/>
      <c r="T79" s="6"/>
      <c r="U79" s="6"/>
      <c r="V79" s="6"/>
      <c r="W79" s="6"/>
    </row>
    <row r="80" spans="1:23" x14ac:dyDescent="0.25">
      <c r="A80" s="6"/>
      <c r="B80" s="6"/>
      <c r="C80" s="6"/>
      <c r="D80" s="14"/>
      <c r="E80" s="11"/>
      <c r="F80" s="6"/>
      <c r="G80" s="6"/>
      <c r="H80" s="6"/>
      <c r="I80" s="6"/>
      <c r="J80" s="6"/>
      <c r="K80" s="6"/>
      <c r="L80" s="6"/>
      <c r="M80" s="6"/>
      <c r="N80" s="6"/>
      <c r="O80" s="6"/>
      <c r="P80" s="6"/>
      <c r="Q80" s="6"/>
      <c r="R80" s="6"/>
      <c r="S80" s="6"/>
      <c r="T80" s="6"/>
      <c r="U80" s="6"/>
      <c r="V80" s="6"/>
      <c r="W80" s="6"/>
    </row>
    <row r="81" spans="1:23" x14ac:dyDescent="0.25">
      <c r="A81" s="6"/>
      <c r="B81" s="6"/>
      <c r="C81" s="6"/>
      <c r="D81" s="14"/>
      <c r="E81" s="11"/>
      <c r="F81" s="6"/>
      <c r="G81" s="6"/>
      <c r="H81" s="6"/>
      <c r="I81" s="6"/>
      <c r="J81" s="6"/>
      <c r="K81" s="6"/>
      <c r="L81" s="6"/>
      <c r="M81" s="6"/>
      <c r="N81" s="6"/>
      <c r="O81" s="6"/>
      <c r="P81" s="6"/>
      <c r="Q81" s="6"/>
      <c r="R81" s="6"/>
      <c r="S81" s="6"/>
      <c r="T81" s="6"/>
      <c r="U81" s="6"/>
      <c r="V81" s="6"/>
      <c r="W81" s="6"/>
    </row>
    <row r="82" spans="1:23" x14ac:dyDescent="0.25">
      <c r="A82" s="6"/>
      <c r="B82" s="6"/>
      <c r="C82" s="6"/>
      <c r="D82" s="14"/>
      <c r="E82" s="11"/>
      <c r="F82" s="6"/>
      <c r="G82" s="6"/>
      <c r="H82" s="6"/>
      <c r="I82" s="6"/>
      <c r="J82" s="6"/>
      <c r="K82" s="6"/>
      <c r="L82" s="6"/>
      <c r="M82" s="6"/>
      <c r="N82" s="6"/>
      <c r="O82" s="6"/>
      <c r="P82" s="6"/>
      <c r="Q82" s="6"/>
      <c r="R82" s="6"/>
      <c r="S82" s="6"/>
      <c r="T82" s="6"/>
      <c r="U82" s="6"/>
      <c r="V82" s="6"/>
      <c r="W82" s="6"/>
    </row>
    <row r="83" spans="1:23" x14ac:dyDescent="0.25">
      <c r="A83" s="6"/>
      <c r="B83" s="6"/>
      <c r="C83" s="6"/>
      <c r="D83" s="14"/>
      <c r="E83" s="11"/>
      <c r="F83" s="6"/>
      <c r="G83" s="6"/>
      <c r="H83" s="6"/>
      <c r="I83" s="6"/>
      <c r="J83" s="6"/>
      <c r="K83" s="6"/>
      <c r="L83" s="6"/>
      <c r="M83" s="6"/>
      <c r="N83" s="6"/>
      <c r="O83" s="6"/>
      <c r="P83" s="6"/>
      <c r="Q83" s="6"/>
      <c r="R83" s="6"/>
      <c r="S83" s="6"/>
      <c r="T83" s="6"/>
      <c r="U83" s="6"/>
      <c r="V83" s="6"/>
      <c r="W83" s="6"/>
    </row>
    <row r="84" spans="1:23" x14ac:dyDescent="0.25">
      <c r="A84" s="6"/>
      <c r="B84" s="6"/>
      <c r="C84" s="6"/>
      <c r="D84" s="14"/>
      <c r="E84" s="11"/>
      <c r="F84" s="6"/>
      <c r="G84" s="6"/>
      <c r="H84" s="6"/>
      <c r="I84" s="6"/>
      <c r="J84" s="6"/>
      <c r="K84" s="6"/>
      <c r="L84" s="6"/>
      <c r="M84" s="6"/>
      <c r="N84" s="6"/>
      <c r="O84" s="6"/>
      <c r="P84" s="6"/>
      <c r="Q84" s="6"/>
      <c r="R84" s="6"/>
      <c r="S84" s="6"/>
      <c r="T84" s="6"/>
      <c r="U84" s="6"/>
      <c r="V84" s="6"/>
      <c r="W84" s="6"/>
    </row>
    <row r="85" spans="1:23" x14ac:dyDescent="0.25">
      <c r="A85" s="6"/>
      <c r="B85" s="6"/>
      <c r="C85" s="6"/>
      <c r="D85" s="14"/>
      <c r="E85" s="11"/>
      <c r="F85" s="6"/>
      <c r="G85" s="6"/>
      <c r="H85" s="6"/>
      <c r="I85" s="6"/>
      <c r="J85" s="6"/>
      <c r="K85" s="6"/>
      <c r="L85" s="6"/>
      <c r="M85" s="6"/>
      <c r="N85" s="6"/>
      <c r="O85" s="6"/>
      <c r="P85" s="6"/>
      <c r="Q85" s="6"/>
      <c r="R85" s="6"/>
      <c r="S85" s="6"/>
      <c r="T85" s="6"/>
      <c r="U85" s="6"/>
      <c r="V85" s="6"/>
      <c r="W85" s="6"/>
    </row>
    <row r="86" spans="1:23" x14ac:dyDescent="0.25">
      <c r="A86" s="6"/>
      <c r="B86" s="6"/>
      <c r="C86" s="6"/>
      <c r="D86" s="14"/>
      <c r="E86" s="11"/>
      <c r="F86" s="6"/>
      <c r="G86" s="6"/>
      <c r="H86" s="6"/>
      <c r="I86" s="6"/>
      <c r="J86" s="6"/>
      <c r="K86" s="6"/>
      <c r="L86" s="6"/>
      <c r="M86" s="6"/>
      <c r="N86" s="6"/>
      <c r="O86" s="6"/>
      <c r="P86" s="6"/>
      <c r="Q86" s="6"/>
      <c r="R86" s="6"/>
      <c r="S86" s="6"/>
      <c r="T86" s="6"/>
      <c r="U86" s="6"/>
      <c r="V86" s="6"/>
      <c r="W86" s="6"/>
    </row>
    <row r="87" spans="1:23" x14ac:dyDescent="0.25">
      <c r="A87" s="6"/>
      <c r="B87" s="6"/>
      <c r="C87" s="6"/>
      <c r="D87" s="14"/>
      <c r="E87" s="11"/>
      <c r="F87" s="6"/>
      <c r="G87" s="6"/>
      <c r="H87" s="6"/>
      <c r="I87" s="6"/>
      <c r="J87" s="6"/>
      <c r="K87" s="6"/>
      <c r="L87" s="6"/>
      <c r="M87" s="6"/>
      <c r="N87" s="6"/>
      <c r="O87" s="6"/>
      <c r="P87" s="6"/>
      <c r="Q87" s="6"/>
      <c r="R87" s="6"/>
      <c r="S87" s="6"/>
      <c r="T87" s="6"/>
      <c r="U87" s="6"/>
      <c r="V87" s="6"/>
      <c r="W87" s="6"/>
    </row>
    <row r="88" spans="1:23" x14ac:dyDescent="0.25">
      <c r="A88" s="6"/>
      <c r="B88" s="6"/>
      <c r="C88" s="6"/>
      <c r="D88" s="14"/>
      <c r="E88" s="11"/>
      <c r="F88" s="6"/>
      <c r="G88" s="6"/>
      <c r="H88" s="6"/>
      <c r="I88" s="6"/>
      <c r="J88" s="6"/>
      <c r="K88" s="6"/>
      <c r="L88" s="6"/>
      <c r="M88" s="6"/>
      <c r="N88" s="6"/>
      <c r="O88" s="6"/>
      <c r="P88" s="6"/>
      <c r="Q88" s="6"/>
      <c r="R88" s="6"/>
      <c r="S88" s="6"/>
      <c r="T88" s="6"/>
      <c r="U88" s="6"/>
      <c r="V88" s="6"/>
      <c r="W88" s="6"/>
    </row>
    <row r="89" spans="1:23" x14ac:dyDescent="0.25">
      <c r="A89" s="6"/>
      <c r="B89" s="6"/>
      <c r="C89" s="6"/>
      <c r="D89" s="14"/>
      <c r="E89" s="11"/>
      <c r="F89" s="6"/>
      <c r="G89" s="6"/>
      <c r="H89" s="6"/>
      <c r="I89" s="6"/>
      <c r="J89" s="6"/>
      <c r="K89" s="6"/>
      <c r="L89" s="6"/>
      <c r="M89" s="6"/>
      <c r="N89" s="6"/>
      <c r="O89" s="6"/>
      <c r="P89" s="6"/>
      <c r="Q89" s="6"/>
      <c r="R89" s="6"/>
      <c r="S89" s="6"/>
      <c r="T89" s="6"/>
      <c r="U89" s="6"/>
      <c r="V89" s="6"/>
      <c r="W89" s="6"/>
    </row>
    <row r="90" spans="1:23" x14ac:dyDescent="0.25">
      <c r="A90" s="6"/>
      <c r="B90" s="6"/>
      <c r="C90" s="6"/>
      <c r="D90" s="14"/>
      <c r="E90" s="11"/>
      <c r="F90" s="6"/>
      <c r="G90" s="6"/>
      <c r="H90" s="6"/>
      <c r="I90" s="6"/>
      <c r="J90" s="6"/>
      <c r="K90" s="6"/>
      <c r="L90" s="6"/>
      <c r="M90" s="6"/>
      <c r="N90" s="6"/>
      <c r="O90" s="6"/>
      <c r="P90" s="6"/>
      <c r="Q90" s="6"/>
      <c r="R90" s="6"/>
      <c r="S90" s="6"/>
      <c r="T90" s="6"/>
      <c r="U90" s="6"/>
      <c r="V90" s="6"/>
      <c r="W90" s="6"/>
    </row>
    <row r="91" spans="1:23" x14ac:dyDescent="0.25">
      <c r="A91" s="6"/>
      <c r="B91" s="6"/>
      <c r="C91" s="6"/>
      <c r="D91" s="14"/>
      <c r="E91" s="11"/>
      <c r="F91" s="6"/>
      <c r="G91" s="6"/>
      <c r="H91" s="6"/>
      <c r="I91" s="6"/>
      <c r="J91" s="6"/>
      <c r="K91" s="6"/>
      <c r="L91" s="6"/>
      <c r="M91" s="6"/>
      <c r="N91" s="6"/>
      <c r="O91" s="6"/>
      <c r="P91" s="6"/>
      <c r="Q91" s="6"/>
      <c r="R91" s="6"/>
      <c r="S91" s="6"/>
      <c r="T91" s="6"/>
      <c r="U91" s="6"/>
      <c r="V91" s="6"/>
      <c r="W91" s="6"/>
    </row>
    <row r="92" spans="1:23" x14ac:dyDescent="0.25">
      <c r="A92" s="6"/>
      <c r="B92" s="6"/>
      <c r="C92" s="6"/>
      <c r="D92" s="14"/>
      <c r="E92" s="11"/>
      <c r="F92" s="6"/>
      <c r="G92" s="6"/>
      <c r="H92" s="6"/>
      <c r="I92" s="6"/>
      <c r="J92" s="6"/>
      <c r="K92" s="6"/>
      <c r="L92" s="6"/>
      <c r="M92" s="6"/>
      <c r="N92" s="6"/>
      <c r="O92" s="6"/>
      <c r="P92" s="6"/>
      <c r="Q92" s="6"/>
      <c r="R92" s="6"/>
      <c r="S92" s="6"/>
      <c r="T92" s="6"/>
      <c r="U92" s="6"/>
      <c r="V92" s="6"/>
      <c r="W92" s="6"/>
    </row>
    <row r="93" spans="1:23" x14ac:dyDescent="0.25">
      <c r="A93" s="6"/>
      <c r="B93" s="6"/>
      <c r="C93" s="6"/>
      <c r="D93" s="14"/>
      <c r="E93" s="11"/>
      <c r="F93" s="6"/>
      <c r="G93" s="6"/>
      <c r="H93" s="6"/>
      <c r="I93" s="6"/>
      <c r="J93" s="6"/>
      <c r="K93" s="6"/>
      <c r="L93" s="6"/>
      <c r="M93" s="6"/>
      <c r="N93" s="6"/>
      <c r="O93" s="6"/>
      <c r="P93" s="6"/>
      <c r="Q93" s="6"/>
      <c r="R93" s="6"/>
      <c r="S93" s="6"/>
      <c r="T93" s="6"/>
      <c r="U93" s="6"/>
      <c r="V93" s="6"/>
      <c r="W93" s="6"/>
    </row>
    <row r="94" spans="1:23" x14ac:dyDescent="0.25">
      <c r="A94" s="6"/>
      <c r="B94" s="6"/>
      <c r="C94" s="6"/>
      <c r="D94" s="14"/>
      <c r="E94" s="11"/>
      <c r="F94" s="6"/>
      <c r="G94" s="6"/>
      <c r="H94" s="6"/>
      <c r="I94" s="6"/>
      <c r="J94" s="6"/>
      <c r="K94" s="6"/>
      <c r="L94" s="6"/>
      <c r="M94" s="6"/>
      <c r="N94" s="6"/>
      <c r="O94" s="6"/>
      <c r="P94" s="6"/>
      <c r="Q94" s="6"/>
      <c r="R94" s="6"/>
      <c r="S94" s="6"/>
      <c r="T94" s="6"/>
      <c r="U94" s="6"/>
      <c r="V94" s="6"/>
      <c r="W94" s="6"/>
    </row>
    <row r="95" spans="1:23" x14ac:dyDescent="0.25">
      <c r="A95" s="6"/>
      <c r="B95" s="6"/>
      <c r="C95" s="6"/>
      <c r="D95" s="14"/>
      <c r="E95" s="11"/>
      <c r="F95" s="6"/>
      <c r="G95" s="6"/>
      <c r="H95" s="6"/>
      <c r="I95" s="6"/>
      <c r="J95" s="6"/>
      <c r="K95" s="6"/>
      <c r="L95" s="6"/>
      <c r="M95" s="6"/>
      <c r="N95" s="6"/>
      <c r="O95" s="6"/>
      <c r="P95" s="6"/>
      <c r="Q95" s="6"/>
      <c r="R95" s="6"/>
      <c r="S95" s="6"/>
      <c r="T95" s="6"/>
      <c r="U95" s="6"/>
      <c r="V95" s="6"/>
      <c r="W95" s="6"/>
    </row>
    <row r="96" spans="1:23" x14ac:dyDescent="0.25">
      <c r="A96" s="6"/>
      <c r="B96" s="6"/>
      <c r="C96" s="6"/>
      <c r="D96" s="14"/>
      <c r="E96" s="11"/>
      <c r="F96" s="6"/>
      <c r="G96" s="6"/>
      <c r="H96" s="6"/>
      <c r="I96" s="6"/>
      <c r="J96" s="6"/>
      <c r="K96" s="6"/>
      <c r="L96" s="6"/>
      <c r="M96" s="6"/>
      <c r="N96" s="6"/>
      <c r="O96" s="6"/>
      <c r="P96" s="6"/>
      <c r="Q96" s="6"/>
      <c r="R96" s="6"/>
      <c r="S96" s="6"/>
      <c r="T96" s="6"/>
      <c r="U96" s="6"/>
      <c r="V96" s="6"/>
      <c r="W96" s="6"/>
    </row>
    <row r="97" spans="1:23" x14ac:dyDescent="0.25">
      <c r="A97" s="6"/>
      <c r="B97" s="6"/>
      <c r="C97" s="6"/>
      <c r="D97" s="14"/>
      <c r="E97" s="11"/>
      <c r="F97" s="6"/>
      <c r="G97" s="6"/>
      <c r="H97" s="6"/>
      <c r="I97" s="6"/>
      <c r="J97" s="6"/>
      <c r="K97" s="6"/>
      <c r="L97" s="6"/>
      <c r="M97" s="6"/>
      <c r="N97" s="6"/>
      <c r="O97" s="6"/>
      <c r="P97" s="6"/>
      <c r="Q97" s="6"/>
      <c r="R97" s="6"/>
      <c r="S97" s="6"/>
      <c r="T97" s="6"/>
      <c r="U97" s="6"/>
      <c r="V97" s="6"/>
      <c r="W97" s="6"/>
    </row>
    <row r="98" spans="1:23" x14ac:dyDescent="0.25">
      <c r="A98" s="6"/>
      <c r="B98" s="6"/>
      <c r="C98" s="6"/>
      <c r="D98" s="14"/>
      <c r="E98" s="11"/>
      <c r="F98" s="6"/>
      <c r="G98" s="6"/>
      <c r="H98" s="6"/>
      <c r="I98" s="6"/>
      <c r="J98" s="6"/>
      <c r="K98" s="6"/>
      <c r="L98" s="6"/>
      <c r="M98" s="6"/>
      <c r="N98" s="6"/>
      <c r="O98" s="6"/>
      <c r="P98" s="6"/>
      <c r="Q98" s="6"/>
      <c r="R98" s="6"/>
      <c r="S98" s="6"/>
      <c r="T98" s="6"/>
      <c r="U98" s="6"/>
      <c r="V98" s="6"/>
      <c r="W98" s="6"/>
    </row>
    <row r="99" spans="1:23" x14ac:dyDescent="0.25">
      <c r="A99" s="6"/>
      <c r="B99" s="6"/>
      <c r="C99" s="6"/>
      <c r="D99" s="14"/>
      <c r="E99" s="11"/>
      <c r="F99" s="6"/>
      <c r="G99" s="6"/>
      <c r="H99" s="6"/>
      <c r="I99" s="6"/>
      <c r="J99" s="6"/>
      <c r="K99" s="6"/>
      <c r="L99" s="6"/>
      <c r="M99" s="6"/>
      <c r="N99" s="6"/>
      <c r="O99" s="6"/>
      <c r="P99" s="6"/>
      <c r="Q99" s="6"/>
      <c r="R99" s="6"/>
      <c r="S99" s="6"/>
      <c r="T99" s="6"/>
      <c r="U99" s="6"/>
      <c r="V99" s="6"/>
      <c r="W99" s="6"/>
    </row>
    <row r="100" spans="1:23" x14ac:dyDescent="0.25">
      <c r="A100" s="6"/>
      <c r="B100" s="6"/>
      <c r="C100" s="6"/>
      <c r="D100" s="14"/>
      <c r="E100" s="11"/>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1"/>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1"/>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1"/>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1"/>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1"/>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1"/>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1"/>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1"/>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1"/>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1"/>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1"/>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1"/>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1"/>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1"/>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1"/>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1"/>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1"/>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1"/>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1"/>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1"/>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1"/>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1"/>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1"/>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1"/>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1"/>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1"/>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1"/>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1"/>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1"/>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1"/>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1"/>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1"/>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1"/>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1"/>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1"/>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1"/>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1"/>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1"/>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1"/>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1"/>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1"/>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1"/>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1"/>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1"/>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1"/>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1"/>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1"/>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1"/>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1"/>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1"/>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1"/>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1"/>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1"/>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1"/>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1"/>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1"/>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1"/>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1"/>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1"/>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1"/>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1"/>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1"/>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1"/>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1"/>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1"/>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1"/>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1"/>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1"/>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1"/>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1"/>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1"/>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1"/>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1"/>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1"/>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1"/>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1"/>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1"/>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1"/>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1"/>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1"/>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1"/>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1"/>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1"/>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1"/>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1"/>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1"/>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1"/>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1"/>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1"/>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1"/>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1"/>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1"/>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1"/>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1"/>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1"/>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1"/>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1"/>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1"/>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1"/>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1"/>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1"/>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1"/>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1"/>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1"/>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1"/>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1"/>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1"/>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1"/>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1"/>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1"/>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1"/>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1"/>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1"/>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1"/>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1"/>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1"/>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1"/>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1"/>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1"/>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1"/>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1"/>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1"/>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1"/>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1"/>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1"/>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1"/>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1"/>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1"/>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1"/>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1"/>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1"/>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1"/>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1"/>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1"/>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1"/>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1"/>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1"/>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1"/>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1"/>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1"/>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1"/>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1"/>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1"/>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1"/>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1"/>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1"/>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1"/>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1"/>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1"/>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1"/>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1"/>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1"/>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1"/>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1"/>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1"/>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1"/>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1"/>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1"/>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1"/>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1"/>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1"/>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1"/>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1"/>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1"/>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1"/>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1"/>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1"/>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1"/>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1"/>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1"/>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1"/>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1"/>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1"/>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1"/>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1"/>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1"/>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1"/>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1"/>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1"/>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1"/>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1"/>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1"/>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1"/>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1"/>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1"/>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1"/>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1"/>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1"/>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1"/>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1"/>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1"/>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1"/>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1"/>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1"/>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1"/>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1"/>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1"/>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1"/>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1"/>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1"/>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1"/>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1"/>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1"/>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1"/>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1"/>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1"/>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1"/>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1"/>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1"/>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1"/>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1"/>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1"/>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1"/>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1"/>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1"/>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1"/>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1"/>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1"/>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1"/>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1"/>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1"/>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1"/>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1"/>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1"/>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1"/>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1"/>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1"/>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1"/>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1"/>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1"/>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1"/>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1"/>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1"/>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1"/>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1"/>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1"/>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1"/>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1"/>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1"/>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1"/>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1"/>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1"/>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1"/>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1"/>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1"/>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1"/>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1"/>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1"/>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1"/>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1"/>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1"/>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1"/>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1"/>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1"/>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1"/>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1"/>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1"/>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1"/>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1"/>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1"/>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1"/>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1"/>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1"/>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1"/>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1"/>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1"/>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1"/>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1"/>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1"/>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1"/>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1"/>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1"/>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1"/>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1"/>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1"/>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1"/>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1"/>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1"/>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1"/>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1"/>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1"/>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1"/>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1"/>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1"/>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1"/>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1"/>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1"/>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1"/>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1"/>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1"/>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1"/>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1"/>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1"/>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1"/>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1"/>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1"/>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1"/>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1"/>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1"/>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1"/>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1"/>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1"/>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1"/>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1"/>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1"/>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1"/>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1"/>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1"/>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1"/>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1"/>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1"/>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1"/>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1"/>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1"/>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1"/>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1"/>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1"/>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1"/>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1"/>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1"/>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1"/>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1"/>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1"/>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1"/>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1"/>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1"/>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1"/>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1"/>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1"/>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1"/>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1"/>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1"/>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1"/>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1"/>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1"/>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1"/>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1"/>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1"/>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1"/>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1"/>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1"/>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1"/>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1"/>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1"/>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1"/>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1"/>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1"/>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1"/>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1"/>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1"/>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1"/>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1"/>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1"/>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1"/>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1"/>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1"/>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1"/>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1"/>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1"/>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1"/>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1"/>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1"/>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1"/>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1"/>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1"/>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1"/>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1"/>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1"/>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1"/>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1"/>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1"/>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1"/>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1"/>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1"/>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1"/>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1"/>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1"/>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1"/>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1"/>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1"/>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1"/>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1"/>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1"/>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1"/>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1"/>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1"/>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1"/>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1"/>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1"/>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1"/>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1"/>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1"/>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1"/>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1"/>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1"/>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1"/>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1"/>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1"/>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1"/>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1"/>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1"/>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1"/>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1"/>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1"/>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1"/>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1"/>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1"/>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1"/>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1"/>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1"/>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1"/>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1"/>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1"/>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1"/>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1"/>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1"/>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1"/>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1"/>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1"/>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1"/>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1"/>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1"/>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1"/>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1"/>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1"/>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1"/>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1"/>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1"/>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1"/>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1"/>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1"/>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1"/>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1"/>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1"/>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1"/>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1"/>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1"/>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1"/>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1"/>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1"/>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1"/>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1"/>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1"/>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1"/>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1"/>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1"/>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1"/>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1"/>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1"/>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1"/>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1"/>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1"/>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1"/>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1"/>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1"/>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1"/>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1"/>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1"/>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1"/>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1"/>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1"/>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1"/>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1"/>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1"/>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1"/>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1"/>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1"/>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1"/>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1"/>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1"/>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1"/>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1"/>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1"/>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1"/>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1"/>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1"/>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1"/>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1"/>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1"/>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1"/>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1"/>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1"/>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1"/>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1"/>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1"/>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1"/>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1"/>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1"/>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1"/>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1"/>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1"/>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1"/>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1"/>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1"/>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1"/>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1"/>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1"/>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1"/>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1"/>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1"/>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1"/>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1"/>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1"/>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1"/>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1"/>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1"/>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1"/>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1"/>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1"/>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1"/>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1"/>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1"/>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1"/>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1"/>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1"/>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1"/>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1"/>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1"/>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1"/>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1"/>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1"/>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1"/>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1"/>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1"/>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1"/>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1"/>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1"/>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1"/>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1"/>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1"/>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1"/>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1"/>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1"/>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1"/>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1"/>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1"/>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1"/>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1"/>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1"/>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1"/>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1"/>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1"/>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1"/>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1"/>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1"/>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1"/>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1"/>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1"/>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1"/>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1"/>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1"/>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1"/>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1"/>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1"/>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1"/>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1"/>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1"/>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1"/>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1"/>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1"/>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1"/>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1"/>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1"/>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1"/>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1"/>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1"/>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1"/>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1"/>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1"/>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1"/>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1"/>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1"/>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1"/>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1"/>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1"/>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1"/>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1"/>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1"/>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1"/>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1"/>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1"/>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1"/>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1"/>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1"/>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1"/>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1"/>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1"/>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1"/>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1"/>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1"/>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1"/>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1"/>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1"/>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1"/>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1"/>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1"/>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1"/>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1"/>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1"/>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1"/>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1"/>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1"/>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1"/>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1"/>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1"/>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1"/>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1"/>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1"/>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1"/>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1"/>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1"/>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1"/>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1"/>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1"/>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1"/>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1"/>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1"/>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1"/>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1"/>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1"/>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1"/>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1"/>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1"/>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1"/>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1"/>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1"/>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1"/>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1"/>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1"/>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1"/>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1"/>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1"/>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1"/>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1"/>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1"/>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1"/>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1"/>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1"/>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1"/>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1"/>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1"/>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1"/>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1"/>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1"/>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1"/>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1"/>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1"/>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1"/>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1"/>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1"/>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1"/>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1"/>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1"/>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1"/>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1"/>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1"/>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1"/>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1"/>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1"/>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1"/>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1"/>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1"/>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1"/>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1"/>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1"/>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1"/>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1"/>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1"/>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1"/>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1"/>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1"/>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1"/>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1"/>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1"/>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1"/>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1"/>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1"/>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1"/>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1"/>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1"/>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1"/>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1"/>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1"/>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1"/>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1"/>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1"/>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1"/>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1"/>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1"/>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1"/>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1"/>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1"/>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1"/>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1"/>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1"/>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1"/>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1"/>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1"/>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1"/>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1"/>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1"/>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1"/>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1"/>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1"/>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1"/>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1"/>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1"/>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1"/>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1"/>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1"/>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1"/>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1"/>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1"/>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1"/>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1"/>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1"/>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1"/>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1"/>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1"/>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1"/>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1"/>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1"/>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1"/>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1"/>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1"/>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1"/>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1"/>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1"/>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1"/>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1"/>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1"/>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1"/>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1"/>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1"/>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1"/>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1"/>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1"/>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1"/>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1"/>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1"/>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1"/>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1"/>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1"/>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1"/>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1"/>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1"/>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1"/>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1"/>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1"/>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1"/>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1"/>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1"/>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1"/>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1"/>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1"/>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1"/>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1"/>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1"/>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1"/>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1"/>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1"/>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1"/>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1"/>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1"/>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1"/>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1"/>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1"/>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1"/>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1"/>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1"/>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1"/>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1"/>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1"/>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1"/>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1"/>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1"/>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1"/>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1"/>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1"/>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1"/>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1"/>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1"/>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1"/>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1"/>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1"/>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1"/>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1"/>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1"/>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1"/>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1"/>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1"/>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1"/>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1"/>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1"/>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1"/>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1"/>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1"/>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1"/>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1"/>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1"/>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1"/>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1"/>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1"/>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1"/>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1"/>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1"/>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1"/>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1"/>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1"/>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1"/>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1"/>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1"/>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1"/>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1"/>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1"/>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1"/>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1"/>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1"/>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1"/>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1"/>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1"/>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1"/>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1"/>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1"/>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1"/>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1"/>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1"/>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1"/>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1"/>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1"/>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1"/>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1"/>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1"/>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1"/>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1"/>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1"/>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1"/>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1"/>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1"/>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1"/>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1"/>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1"/>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1"/>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1"/>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1"/>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1"/>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1"/>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1"/>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1"/>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1"/>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1"/>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1"/>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11"/>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11"/>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11"/>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11"/>
      <c r="F956" s="6"/>
      <c r="G956" s="6"/>
      <c r="H956" s="6"/>
      <c r="I956" s="6"/>
      <c r="J956" s="6"/>
      <c r="K956" s="6"/>
      <c r="L956" s="6"/>
      <c r="M956" s="6"/>
      <c r="N956" s="6"/>
      <c r="O956" s="6"/>
      <c r="P956" s="6"/>
      <c r="Q956" s="6"/>
      <c r="R956" s="6"/>
      <c r="S956" s="6"/>
      <c r="T956" s="6"/>
      <c r="U956" s="6"/>
      <c r="V956" s="6"/>
      <c r="W956" s="6"/>
    </row>
  </sheetData>
  <customSheetViews>
    <customSheetView guid="{A34A2E78-7400-4AF0-B21B-481392C2D214}" scale="80" showGridLines="0" fitToPage="1">
      <selection activeCell="D16" sqref="D16"/>
      <pageMargins left="0.31496062992125984" right="0.31496062992125984" top="0.55118110236220474" bottom="0.35433070866141736" header="0.31496062992125984" footer="0.31496062992125984"/>
      <printOptions horizontalCentered="1"/>
      <pageSetup paperSize="9" scale="68"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4"/>
  <dimension ref="A1:W95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53" customWidth="1"/>
    <col min="2" max="2" width="25.7109375" style="53" customWidth="1"/>
    <col min="3" max="3" width="138.7109375" style="53" customWidth="1"/>
    <col min="4" max="4" width="15.7109375" style="94" customWidth="1"/>
    <col min="5" max="5" width="30.42578125" style="20" customWidth="1"/>
    <col min="6" max="23" width="10.7109375" style="53" customWidth="1"/>
    <col min="24" max="16384" width="14.42578125" style="53"/>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PERSONAL'!B16</f>
        <v>1.2.5</v>
      </c>
      <c r="B3" s="71" t="s">
        <v>49</v>
      </c>
      <c r="C3" s="71" t="str">
        <f>'ÍNDEX PERSONAL'!C16</f>
        <v>Contractació de personal laboral temporal a través d'un Pla de contractació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11"/>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t="s">
        <v>52</v>
      </c>
      <c r="E12" s="6"/>
      <c r="F12" s="6"/>
      <c r="G12" s="6"/>
      <c r="H12" s="6"/>
      <c r="I12" s="6"/>
      <c r="J12" s="6"/>
      <c r="K12" s="6"/>
      <c r="L12" s="6"/>
      <c r="M12" s="6"/>
      <c r="N12" s="6"/>
      <c r="O12" s="6"/>
      <c r="P12" s="6"/>
      <c r="Q12" s="6"/>
      <c r="R12" s="6"/>
      <c r="S12" s="6"/>
      <c r="T12" s="6"/>
      <c r="U12" s="6"/>
      <c r="V12" s="6"/>
      <c r="W12" s="6"/>
    </row>
    <row r="13" spans="1:23" s="66" customFormat="1" ht="45" x14ac:dyDescent="0.25">
      <c r="A13" s="99" t="s">
        <v>42</v>
      </c>
      <c r="B13" s="90" t="s">
        <v>154</v>
      </c>
      <c r="C13" s="100" t="s">
        <v>98</v>
      </c>
      <c r="D13" s="101" t="s">
        <v>47</v>
      </c>
      <c r="E13" s="6"/>
      <c r="F13" s="6"/>
      <c r="G13" s="6"/>
      <c r="H13" s="6"/>
      <c r="I13" s="6"/>
      <c r="J13" s="6"/>
      <c r="K13" s="6"/>
      <c r="L13" s="6"/>
      <c r="M13" s="6"/>
      <c r="N13" s="6"/>
      <c r="O13" s="6"/>
      <c r="P13" s="6"/>
      <c r="Q13" s="6"/>
      <c r="R13" s="6"/>
      <c r="S13" s="6"/>
      <c r="T13" s="6"/>
      <c r="U13" s="6"/>
      <c r="V13" s="6"/>
      <c r="W13" s="6"/>
    </row>
    <row r="14" spans="1:23" ht="45" x14ac:dyDescent="0.25">
      <c r="A14" s="36" t="s">
        <v>43</v>
      </c>
      <c r="B14" s="54" t="s">
        <v>155</v>
      </c>
      <c r="C14" s="33" t="s">
        <v>54</v>
      </c>
      <c r="D14" s="82" t="s">
        <v>47</v>
      </c>
      <c r="E14" s="11"/>
      <c r="F14" s="6"/>
      <c r="G14" s="6"/>
      <c r="H14" s="6"/>
      <c r="I14" s="6"/>
      <c r="J14" s="6"/>
      <c r="K14" s="6"/>
      <c r="L14" s="6"/>
      <c r="M14" s="6"/>
      <c r="N14" s="6"/>
      <c r="O14" s="6"/>
      <c r="P14" s="6"/>
      <c r="Q14" s="6"/>
      <c r="R14" s="6"/>
      <c r="S14" s="6"/>
      <c r="T14" s="6"/>
      <c r="U14" s="6"/>
      <c r="V14" s="6"/>
      <c r="W14" s="6"/>
    </row>
    <row r="15" spans="1:23" ht="30" x14ac:dyDescent="0.25">
      <c r="A15" s="32" t="s">
        <v>44</v>
      </c>
      <c r="B15" s="55" t="s">
        <v>88</v>
      </c>
      <c r="C15" s="33" t="s">
        <v>81</v>
      </c>
      <c r="D15" s="82" t="s">
        <v>47</v>
      </c>
      <c r="E15" s="11"/>
      <c r="F15" s="6"/>
      <c r="G15" s="6"/>
      <c r="H15" s="6"/>
      <c r="I15" s="6"/>
      <c r="J15" s="6"/>
      <c r="K15" s="6"/>
      <c r="L15" s="6"/>
      <c r="M15" s="6"/>
      <c r="N15" s="6"/>
      <c r="O15" s="6"/>
      <c r="P15" s="6"/>
      <c r="Q15" s="6"/>
      <c r="R15" s="6"/>
      <c r="S15" s="6"/>
      <c r="T15" s="6"/>
      <c r="U15" s="6"/>
      <c r="V15" s="6"/>
      <c r="W15" s="6"/>
    </row>
    <row r="16" spans="1:23" ht="30.75" thickBot="1" x14ac:dyDescent="0.3">
      <c r="A16" s="34" t="s">
        <v>45</v>
      </c>
      <c r="B16" s="35" t="s">
        <v>88</v>
      </c>
      <c r="C16" s="39" t="s">
        <v>82</v>
      </c>
      <c r="D16" s="102" t="s">
        <v>47</v>
      </c>
      <c r="E16" s="11"/>
      <c r="F16" s="6"/>
      <c r="G16" s="6"/>
      <c r="H16" s="6"/>
      <c r="I16" s="6"/>
      <c r="J16" s="6"/>
      <c r="K16" s="6"/>
      <c r="L16" s="6"/>
      <c r="M16" s="6"/>
      <c r="N16" s="6"/>
      <c r="O16" s="6"/>
      <c r="P16" s="6"/>
      <c r="Q16" s="6"/>
      <c r="R16" s="6"/>
      <c r="S16" s="6"/>
      <c r="T16" s="6"/>
      <c r="U16" s="6"/>
      <c r="V16" s="6"/>
      <c r="W16" s="6"/>
    </row>
    <row r="17" spans="1:23" x14ac:dyDescent="0.25">
      <c r="A17" s="6"/>
      <c r="B17" s="6"/>
      <c r="C17" s="6"/>
      <c r="D17" s="14"/>
      <c r="E17" s="11"/>
      <c r="F17" s="6"/>
      <c r="G17" s="6"/>
      <c r="H17" s="6"/>
      <c r="I17" s="6"/>
      <c r="J17" s="6"/>
      <c r="K17" s="6"/>
      <c r="L17" s="6"/>
      <c r="M17" s="6"/>
      <c r="N17" s="6"/>
      <c r="O17" s="6"/>
      <c r="P17" s="6"/>
      <c r="Q17" s="6"/>
      <c r="R17" s="6"/>
      <c r="S17" s="6"/>
      <c r="T17" s="6"/>
      <c r="U17" s="6"/>
      <c r="V17" s="6"/>
      <c r="W17" s="6"/>
    </row>
    <row r="18" spans="1:23" ht="15.75" customHeight="1" x14ac:dyDescent="0.25">
      <c r="A18" s="6"/>
      <c r="B18" s="6"/>
      <c r="C18" s="6"/>
      <c r="D18" s="14"/>
      <c r="E18" s="11"/>
      <c r="F18" s="6"/>
      <c r="G18" s="6"/>
      <c r="H18" s="6"/>
      <c r="I18" s="6"/>
      <c r="J18" s="6"/>
      <c r="K18" s="6"/>
      <c r="L18" s="6"/>
      <c r="M18" s="6"/>
      <c r="N18" s="6"/>
      <c r="O18" s="6"/>
      <c r="P18" s="6"/>
      <c r="Q18" s="6"/>
      <c r="R18" s="6"/>
      <c r="S18" s="6"/>
      <c r="T18" s="6"/>
      <c r="U18" s="6"/>
      <c r="V18" s="6"/>
      <c r="W18" s="6"/>
    </row>
    <row r="19" spans="1:23" x14ac:dyDescent="0.25">
      <c r="A19" s="6"/>
      <c r="B19" s="6"/>
      <c r="C19" s="6"/>
      <c r="D19" s="14"/>
      <c r="E19" s="11"/>
      <c r="F19" s="6"/>
      <c r="G19" s="6"/>
      <c r="H19" s="6"/>
      <c r="I19" s="6"/>
      <c r="J19" s="6"/>
      <c r="K19" s="6"/>
      <c r="L19" s="6"/>
      <c r="M19" s="6"/>
      <c r="N19" s="6"/>
      <c r="O19" s="6"/>
      <c r="P19" s="6"/>
      <c r="Q19" s="6"/>
      <c r="R19" s="6"/>
      <c r="S19" s="6"/>
      <c r="T19" s="6"/>
      <c r="U19" s="6"/>
      <c r="V19" s="6"/>
      <c r="W19" s="6"/>
    </row>
    <row r="20" spans="1:23" x14ac:dyDescent="0.25">
      <c r="A20" s="6"/>
      <c r="B20" s="6"/>
      <c r="C20" s="6"/>
      <c r="D20" s="14"/>
      <c r="E20" s="11"/>
      <c r="F20" s="6"/>
      <c r="G20" s="6"/>
      <c r="H20" s="6"/>
      <c r="I20" s="6"/>
      <c r="J20" s="6"/>
      <c r="K20" s="6"/>
      <c r="L20" s="6"/>
      <c r="M20" s="6"/>
      <c r="N20" s="6"/>
      <c r="O20" s="6"/>
      <c r="P20" s="6"/>
      <c r="Q20" s="6"/>
      <c r="R20" s="6"/>
      <c r="S20" s="6"/>
      <c r="T20" s="6"/>
      <c r="U20" s="6"/>
      <c r="V20" s="6"/>
      <c r="W20" s="6"/>
    </row>
    <row r="21" spans="1:23" x14ac:dyDescent="0.25">
      <c r="A21" s="6"/>
      <c r="B21" s="6"/>
      <c r="C21" s="6"/>
      <c r="D21" s="14"/>
      <c r="E21" s="11"/>
      <c r="F21" s="6"/>
      <c r="G21" s="6"/>
      <c r="H21" s="6"/>
      <c r="I21" s="6"/>
      <c r="J21" s="6"/>
      <c r="K21" s="6"/>
      <c r="L21" s="6"/>
      <c r="M21" s="6"/>
      <c r="N21" s="6"/>
      <c r="O21" s="6"/>
      <c r="P21" s="6"/>
      <c r="Q21" s="6"/>
      <c r="R21" s="6"/>
      <c r="S21" s="6"/>
      <c r="T21" s="6"/>
      <c r="U21" s="6"/>
      <c r="V21" s="6"/>
      <c r="W21" s="6"/>
    </row>
    <row r="22" spans="1:23" x14ac:dyDescent="0.25">
      <c r="A22" s="6"/>
      <c r="B22" s="6"/>
      <c r="C22" s="6"/>
      <c r="D22" s="14"/>
      <c r="E22" s="11"/>
      <c r="F22" s="6"/>
      <c r="G22" s="6"/>
      <c r="H22" s="6"/>
      <c r="I22" s="6"/>
      <c r="J22" s="6"/>
      <c r="K22" s="6"/>
      <c r="L22" s="6"/>
      <c r="M22" s="6"/>
      <c r="N22" s="6"/>
      <c r="O22" s="6"/>
      <c r="P22" s="6"/>
      <c r="Q22" s="6"/>
      <c r="R22" s="6"/>
      <c r="S22" s="6"/>
      <c r="T22" s="6"/>
      <c r="U22" s="6"/>
      <c r="V22" s="6"/>
      <c r="W22" s="6"/>
    </row>
    <row r="23" spans="1:23" x14ac:dyDescent="0.25">
      <c r="A23" s="6"/>
      <c r="B23" s="6"/>
      <c r="C23" s="6"/>
      <c r="D23" s="14"/>
      <c r="E23" s="11"/>
      <c r="F23" s="6"/>
      <c r="G23" s="6"/>
      <c r="H23" s="6"/>
      <c r="I23" s="6"/>
      <c r="J23" s="6"/>
      <c r="K23" s="6"/>
      <c r="L23" s="6"/>
      <c r="M23" s="6"/>
      <c r="N23" s="6"/>
      <c r="O23" s="6"/>
      <c r="P23" s="6"/>
      <c r="Q23" s="6"/>
      <c r="R23" s="6"/>
      <c r="S23" s="6"/>
      <c r="T23" s="6"/>
      <c r="U23" s="6"/>
      <c r="V23" s="6"/>
      <c r="W23" s="6"/>
    </row>
    <row r="24" spans="1:23" x14ac:dyDescent="0.25">
      <c r="A24" s="6"/>
      <c r="B24" s="6"/>
      <c r="C24" s="6"/>
      <c r="D24" s="14"/>
      <c r="E24" s="11"/>
      <c r="F24" s="6"/>
      <c r="G24" s="6"/>
      <c r="H24" s="6"/>
      <c r="I24" s="6"/>
      <c r="J24" s="6"/>
      <c r="K24" s="6"/>
      <c r="L24" s="6"/>
      <c r="M24" s="6"/>
      <c r="N24" s="6"/>
      <c r="O24" s="6"/>
      <c r="P24" s="6"/>
      <c r="Q24" s="6"/>
      <c r="R24" s="6"/>
      <c r="S24" s="6"/>
      <c r="T24" s="6"/>
      <c r="U24" s="6"/>
      <c r="V24" s="6"/>
      <c r="W24" s="6"/>
    </row>
    <row r="25" spans="1:23" x14ac:dyDescent="0.25">
      <c r="A25" s="6"/>
      <c r="B25" s="6"/>
      <c r="C25" s="6"/>
      <c r="D25" s="14"/>
      <c r="E25" s="11"/>
      <c r="F25" s="6"/>
      <c r="G25" s="6"/>
      <c r="H25" s="6"/>
      <c r="I25" s="6"/>
      <c r="J25" s="6"/>
      <c r="K25" s="6"/>
      <c r="L25" s="6"/>
      <c r="M25" s="6"/>
      <c r="N25" s="6"/>
      <c r="O25" s="6"/>
      <c r="P25" s="6"/>
      <c r="Q25" s="6"/>
      <c r="R25" s="6"/>
      <c r="S25" s="6"/>
      <c r="T25" s="6"/>
      <c r="U25" s="6"/>
      <c r="V25" s="6"/>
      <c r="W25" s="6"/>
    </row>
    <row r="26" spans="1:23" x14ac:dyDescent="0.25">
      <c r="A26" s="6"/>
      <c r="B26" s="6"/>
      <c r="C26" s="6"/>
      <c r="D26" s="14"/>
      <c r="E26" s="11"/>
      <c r="F26" s="6"/>
      <c r="G26" s="6"/>
      <c r="H26" s="6"/>
      <c r="I26" s="6"/>
      <c r="J26" s="6"/>
      <c r="K26" s="6"/>
      <c r="L26" s="6"/>
      <c r="M26" s="6"/>
      <c r="N26" s="6"/>
      <c r="O26" s="6"/>
      <c r="P26" s="6"/>
      <c r="Q26" s="6"/>
      <c r="R26" s="6"/>
      <c r="S26" s="6"/>
      <c r="T26" s="6"/>
      <c r="U26" s="6"/>
      <c r="V26" s="6"/>
      <c r="W26" s="6"/>
    </row>
    <row r="27" spans="1:23" x14ac:dyDescent="0.25">
      <c r="A27" s="6"/>
      <c r="B27" s="6"/>
      <c r="C27" s="6"/>
      <c r="D27" s="14"/>
      <c r="E27" s="11"/>
      <c r="F27" s="6"/>
      <c r="G27" s="6"/>
      <c r="H27" s="6"/>
      <c r="I27" s="6"/>
      <c r="J27" s="6"/>
      <c r="K27" s="6"/>
      <c r="L27" s="6"/>
      <c r="M27" s="6"/>
      <c r="N27" s="6"/>
      <c r="O27" s="6"/>
      <c r="P27" s="6"/>
      <c r="Q27" s="6"/>
      <c r="R27" s="6"/>
      <c r="S27" s="6"/>
      <c r="T27" s="6"/>
      <c r="U27" s="6"/>
      <c r="V27" s="6"/>
      <c r="W27" s="6"/>
    </row>
    <row r="28" spans="1:23" x14ac:dyDescent="0.25">
      <c r="A28" s="6"/>
      <c r="B28" s="6"/>
      <c r="C28" s="6"/>
      <c r="D28" s="14"/>
      <c r="E28" s="11"/>
      <c r="F28" s="6"/>
      <c r="G28" s="6"/>
      <c r="H28" s="6"/>
      <c r="I28" s="6"/>
      <c r="J28" s="6"/>
      <c r="K28" s="6"/>
      <c r="L28" s="6"/>
      <c r="M28" s="6"/>
      <c r="N28" s="6"/>
      <c r="O28" s="6"/>
      <c r="P28" s="6"/>
      <c r="Q28" s="6"/>
      <c r="R28" s="6"/>
      <c r="S28" s="6"/>
      <c r="T28" s="6"/>
      <c r="U28" s="6"/>
      <c r="V28" s="6"/>
      <c r="W28" s="6"/>
    </row>
    <row r="29" spans="1:23" x14ac:dyDescent="0.25">
      <c r="A29" s="6"/>
      <c r="B29" s="6"/>
      <c r="C29" s="6"/>
      <c r="D29" s="14"/>
      <c r="E29" s="11"/>
      <c r="F29" s="6"/>
      <c r="G29" s="6"/>
      <c r="H29" s="6"/>
      <c r="I29" s="6"/>
      <c r="J29" s="6"/>
      <c r="K29" s="6"/>
      <c r="L29" s="6"/>
      <c r="M29" s="6"/>
      <c r="N29" s="6"/>
      <c r="O29" s="6"/>
      <c r="P29" s="6"/>
      <c r="Q29" s="6"/>
      <c r="R29" s="6"/>
      <c r="S29" s="6"/>
      <c r="T29" s="6"/>
      <c r="U29" s="6"/>
      <c r="V29" s="6"/>
      <c r="W29" s="6"/>
    </row>
    <row r="30" spans="1:23" x14ac:dyDescent="0.25">
      <c r="A30" s="6"/>
      <c r="B30" s="6"/>
      <c r="C30" s="6"/>
      <c r="D30" s="14"/>
      <c r="E30" s="11"/>
      <c r="F30" s="6"/>
      <c r="G30" s="6"/>
      <c r="H30" s="6"/>
      <c r="I30" s="6"/>
      <c r="J30" s="6"/>
      <c r="K30" s="6"/>
      <c r="L30" s="6"/>
      <c r="M30" s="6"/>
      <c r="N30" s="6"/>
      <c r="O30" s="6"/>
      <c r="P30" s="6"/>
      <c r="Q30" s="6"/>
      <c r="R30" s="6"/>
      <c r="S30" s="6"/>
      <c r="T30" s="6"/>
      <c r="U30" s="6"/>
      <c r="V30" s="6"/>
      <c r="W30" s="6"/>
    </row>
    <row r="31" spans="1:23" x14ac:dyDescent="0.25">
      <c r="A31" s="6"/>
      <c r="B31" s="6"/>
      <c r="C31" s="6"/>
      <c r="D31" s="14"/>
      <c r="E31" s="11"/>
      <c r="F31" s="6"/>
      <c r="G31" s="6"/>
      <c r="H31" s="6"/>
      <c r="I31" s="6"/>
      <c r="J31" s="6"/>
      <c r="K31" s="6"/>
      <c r="L31" s="6"/>
      <c r="M31" s="6"/>
      <c r="N31" s="6"/>
      <c r="O31" s="6"/>
      <c r="P31" s="6"/>
      <c r="Q31" s="6"/>
      <c r="R31" s="6"/>
      <c r="S31" s="6"/>
      <c r="T31" s="6"/>
      <c r="U31" s="6"/>
      <c r="V31" s="6"/>
      <c r="W31" s="6"/>
    </row>
    <row r="32" spans="1:23" x14ac:dyDescent="0.25">
      <c r="A32" s="6"/>
      <c r="B32" s="6"/>
      <c r="C32" s="6"/>
      <c r="D32" s="14"/>
      <c r="E32" s="11"/>
      <c r="F32" s="6"/>
      <c r="G32" s="6"/>
      <c r="H32" s="6"/>
      <c r="I32" s="6"/>
      <c r="J32" s="6"/>
      <c r="K32" s="6"/>
      <c r="L32" s="6"/>
      <c r="M32" s="6"/>
      <c r="N32" s="6"/>
      <c r="O32" s="6"/>
      <c r="P32" s="6"/>
      <c r="Q32" s="6"/>
      <c r="R32" s="6"/>
      <c r="S32" s="6"/>
      <c r="T32" s="6"/>
      <c r="U32" s="6"/>
      <c r="V32" s="6"/>
      <c r="W32" s="6"/>
    </row>
    <row r="33" spans="1:23" x14ac:dyDescent="0.25">
      <c r="A33" s="6"/>
      <c r="B33" s="6"/>
      <c r="C33" s="6"/>
      <c r="D33" s="14"/>
      <c r="E33" s="11"/>
      <c r="F33" s="6"/>
      <c r="G33" s="6"/>
      <c r="H33" s="6"/>
      <c r="I33" s="6"/>
      <c r="J33" s="6"/>
      <c r="K33" s="6"/>
      <c r="L33" s="6"/>
      <c r="M33" s="6"/>
      <c r="N33" s="6"/>
      <c r="O33" s="6"/>
      <c r="P33" s="6"/>
      <c r="Q33" s="6"/>
      <c r="R33" s="6"/>
      <c r="S33" s="6"/>
      <c r="T33" s="6"/>
      <c r="U33" s="6"/>
      <c r="V33" s="6"/>
      <c r="W33" s="6"/>
    </row>
    <row r="34" spans="1:23" x14ac:dyDescent="0.25">
      <c r="A34" s="6"/>
      <c r="B34" s="6"/>
      <c r="C34" s="6"/>
      <c r="D34" s="14"/>
      <c r="E34" s="11"/>
      <c r="F34" s="6"/>
      <c r="G34" s="6"/>
      <c r="H34" s="6"/>
      <c r="I34" s="6"/>
      <c r="J34" s="6"/>
      <c r="K34" s="6"/>
      <c r="L34" s="6"/>
      <c r="M34" s="6"/>
      <c r="N34" s="6"/>
      <c r="O34" s="6"/>
      <c r="P34" s="6"/>
      <c r="Q34" s="6"/>
      <c r="R34" s="6"/>
      <c r="S34" s="6"/>
      <c r="T34" s="6"/>
      <c r="U34" s="6"/>
      <c r="V34" s="6"/>
      <c r="W34" s="6"/>
    </row>
    <row r="35" spans="1:23" x14ac:dyDescent="0.25">
      <c r="A35" s="6"/>
      <c r="B35" s="6"/>
      <c r="C35" s="6"/>
      <c r="D35" s="14"/>
      <c r="E35" s="11"/>
      <c r="F35" s="6"/>
      <c r="G35" s="6"/>
      <c r="H35" s="6"/>
      <c r="I35" s="6"/>
      <c r="J35" s="6"/>
      <c r="K35" s="6"/>
      <c r="L35" s="6"/>
      <c r="M35" s="6"/>
      <c r="N35" s="6"/>
      <c r="O35" s="6"/>
      <c r="P35" s="6"/>
      <c r="Q35" s="6"/>
      <c r="R35" s="6"/>
      <c r="S35" s="6"/>
      <c r="T35" s="6"/>
      <c r="U35" s="6"/>
      <c r="V35" s="6"/>
      <c r="W35" s="6"/>
    </row>
    <row r="36" spans="1:23" x14ac:dyDescent="0.25">
      <c r="A36" s="6"/>
      <c r="B36" s="6"/>
      <c r="C36" s="6"/>
      <c r="D36" s="14"/>
      <c r="E36" s="11"/>
      <c r="F36" s="6"/>
      <c r="G36" s="6"/>
      <c r="H36" s="6"/>
      <c r="I36" s="6"/>
      <c r="J36" s="6"/>
      <c r="K36" s="6"/>
      <c r="L36" s="6"/>
      <c r="M36" s="6"/>
      <c r="N36" s="6"/>
      <c r="O36" s="6"/>
      <c r="P36" s="6"/>
      <c r="Q36" s="6"/>
      <c r="R36" s="6"/>
      <c r="S36" s="6"/>
      <c r="T36" s="6"/>
      <c r="U36" s="6"/>
      <c r="V36" s="6"/>
      <c r="W36" s="6"/>
    </row>
    <row r="37" spans="1:23" x14ac:dyDescent="0.25">
      <c r="A37" s="6"/>
      <c r="B37" s="6"/>
      <c r="C37" s="6"/>
      <c r="D37" s="14"/>
      <c r="E37" s="11"/>
      <c r="F37" s="6"/>
      <c r="G37" s="6"/>
      <c r="H37" s="6"/>
      <c r="I37" s="6"/>
      <c r="J37" s="6"/>
      <c r="K37" s="6"/>
      <c r="L37" s="6"/>
      <c r="M37" s="6"/>
      <c r="N37" s="6"/>
      <c r="O37" s="6"/>
      <c r="P37" s="6"/>
      <c r="Q37" s="6"/>
      <c r="R37" s="6"/>
      <c r="S37" s="6"/>
      <c r="T37" s="6"/>
      <c r="U37" s="6"/>
      <c r="V37" s="6"/>
      <c r="W37" s="6"/>
    </row>
    <row r="38" spans="1:23" x14ac:dyDescent="0.25">
      <c r="A38" s="6"/>
      <c r="B38" s="6"/>
      <c r="C38" s="6"/>
      <c r="D38" s="14"/>
      <c r="E38" s="11"/>
      <c r="F38" s="6"/>
      <c r="G38" s="6"/>
      <c r="H38" s="6"/>
      <c r="I38" s="6"/>
      <c r="J38" s="6"/>
      <c r="K38" s="6"/>
      <c r="L38" s="6"/>
      <c r="M38" s="6"/>
      <c r="N38" s="6"/>
      <c r="O38" s="6"/>
      <c r="P38" s="6"/>
      <c r="Q38" s="6"/>
      <c r="R38" s="6"/>
      <c r="S38" s="6"/>
      <c r="T38" s="6"/>
      <c r="U38" s="6"/>
      <c r="V38" s="6"/>
      <c r="W38" s="6"/>
    </row>
    <row r="39" spans="1:23" x14ac:dyDescent="0.25">
      <c r="A39" s="6"/>
      <c r="B39" s="6"/>
      <c r="C39" s="6"/>
      <c r="D39" s="14"/>
      <c r="E39" s="11"/>
      <c r="F39" s="6"/>
      <c r="G39" s="6"/>
      <c r="H39" s="6"/>
      <c r="I39" s="6"/>
      <c r="J39" s="6"/>
      <c r="K39" s="6"/>
      <c r="L39" s="6"/>
      <c r="M39" s="6"/>
      <c r="N39" s="6"/>
      <c r="O39" s="6"/>
      <c r="P39" s="6"/>
      <c r="Q39" s="6"/>
      <c r="R39" s="6"/>
      <c r="S39" s="6"/>
      <c r="T39" s="6"/>
      <c r="U39" s="6"/>
      <c r="V39" s="6"/>
      <c r="W39" s="6"/>
    </row>
    <row r="40" spans="1:23" x14ac:dyDescent="0.25">
      <c r="A40" s="6"/>
      <c r="B40" s="6"/>
      <c r="C40" s="6"/>
      <c r="D40" s="14"/>
      <c r="E40" s="11"/>
      <c r="F40" s="6"/>
      <c r="G40" s="6"/>
      <c r="H40" s="6"/>
      <c r="I40" s="6"/>
      <c r="J40" s="6"/>
      <c r="K40" s="6"/>
      <c r="L40" s="6"/>
      <c r="M40" s="6"/>
      <c r="N40" s="6"/>
      <c r="O40" s="6"/>
      <c r="P40" s="6"/>
      <c r="Q40" s="6"/>
      <c r="R40" s="6"/>
      <c r="S40" s="6"/>
      <c r="T40" s="6"/>
      <c r="U40" s="6"/>
      <c r="V40" s="6"/>
      <c r="W40" s="6"/>
    </row>
    <row r="41" spans="1:23" x14ac:dyDescent="0.25">
      <c r="A41" s="6"/>
      <c r="B41" s="6"/>
      <c r="C41" s="6"/>
      <c r="D41" s="14"/>
      <c r="E41" s="11"/>
      <c r="F41" s="6"/>
      <c r="G41" s="6"/>
      <c r="H41" s="6"/>
      <c r="I41" s="6"/>
      <c r="J41" s="6"/>
      <c r="K41" s="6"/>
      <c r="L41" s="6"/>
      <c r="M41" s="6"/>
      <c r="N41" s="6"/>
      <c r="O41" s="6"/>
      <c r="P41" s="6"/>
      <c r="Q41" s="6"/>
      <c r="R41" s="6"/>
      <c r="S41" s="6"/>
      <c r="T41" s="6"/>
      <c r="U41" s="6"/>
      <c r="V41" s="6"/>
      <c r="W41" s="6"/>
    </row>
    <row r="42" spans="1:23" x14ac:dyDescent="0.25">
      <c r="A42" s="6"/>
      <c r="B42" s="6"/>
      <c r="C42" s="6"/>
      <c r="D42" s="14"/>
      <c r="E42" s="11"/>
      <c r="F42" s="6"/>
      <c r="G42" s="6"/>
      <c r="H42" s="6"/>
      <c r="I42" s="6"/>
      <c r="J42" s="6"/>
      <c r="K42" s="6"/>
      <c r="L42" s="6"/>
      <c r="M42" s="6"/>
      <c r="N42" s="6"/>
      <c r="O42" s="6"/>
      <c r="P42" s="6"/>
      <c r="Q42" s="6"/>
      <c r="R42" s="6"/>
      <c r="S42" s="6"/>
      <c r="T42" s="6"/>
      <c r="U42" s="6"/>
      <c r="V42" s="6"/>
      <c r="W42" s="6"/>
    </row>
    <row r="43" spans="1:23" x14ac:dyDescent="0.25">
      <c r="A43" s="6"/>
      <c r="B43" s="6"/>
      <c r="C43" s="6"/>
      <c r="D43" s="14"/>
      <c r="E43" s="11"/>
      <c r="F43" s="6"/>
      <c r="G43" s="6"/>
      <c r="H43" s="6"/>
      <c r="I43" s="6"/>
      <c r="J43" s="6"/>
      <c r="K43" s="6"/>
      <c r="L43" s="6"/>
      <c r="M43" s="6"/>
      <c r="N43" s="6"/>
      <c r="O43" s="6"/>
      <c r="P43" s="6"/>
      <c r="Q43" s="6"/>
      <c r="R43" s="6"/>
      <c r="S43" s="6"/>
      <c r="T43" s="6"/>
      <c r="U43" s="6"/>
      <c r="V43" s="6"/>
      <c r="W43" s="6"/>
    </row>
    <row r="44" spans="1:23" x14ac:dyDescent="0.25">
      <c r="A44" s="6"/>
      <c r="B44" s="6"/>
      <c r="C44" s="6"/>
      <c r="D44" s="14"/>
      <c r="E44" s="11"/>
      <c r="F44" s="6"/>
      <c r="G44" s="6"/>
      <c r="H44" s="6"/>
      <c r="I44" s="6"/>
      <c r="J44" s="6"/>
      <c r="K44" s="6"/>
      <c r="L44" s="6"/>
      <c r="M44" s="6"/>
      <c r="N44" s="6"/>
      <c r="O44" s="6"/>
      <c r="P44" s="6"/>
      <c r="Q44" s="6"/>
      <c r="R44" s="6"/>
      <c r="S44" s="6"/>
      <c r="T44" s="6"/>
      <c r="U44" s="6"/>
      <c r="V44" s="6"/>
      <c r="W44" s="6"/>
    </row>
    <row r="45" spans="1:23" x14ac:dyDescent="0.25">
      <c r="A45" s="6"/>
      <c r="B45" s="6"/>
      <c r="C45" s="6"/>
      <c r="D45" s="14"/>
      <c r="E45" s="11"/>
      <c r="F45" s="6"/>
      <c r="G45" s="6"/>
      <c r="H45" s="6"/>
      <c r="I45" s="6"/>
      <c r="J45" s="6"/>
      <c r="K45" s="6"/>
      <c r="L45" s="6"/>
      <c r="M45" s="6"/>
      <c r="N45" s="6"/>
      <c r="O45" s="6"/>
      <c r="P45" s="6"/>
      <c r="Q45" s="6"/>
      <c r="R45" s="6"/>
      <c r="S45" s="6"/>
      <c r="T45" s="6"/>
      <c r="U45" s="6"/>
      <c r="V45" s="6"/>
      <c r="W45" s="6"/>
    </row>
    <row r="46" spans="1:23" x14ac:dyDescent="0.25">
      <c r="A46" s="6"/>
      <c r="B46" s="6"/>
      <c r="C46" s="6"/>
      <c r="D46" s="14"/>
      <c r="E46" s="11"/>
      <c r="F46" s="6"/>
      <c r="G46" s="6"/>
      <c r="H46" s="6"/>
      <c r="I46" s="6"/>
      <c r="J46" s="6"/>
      <c r="K46" s="6"/>
      <c r="L46" s="6"/>
      <c r="M46" s="6"/>
      <c r="N46" s="6"/>
      <c r="O46" s="6"/>
      <c r="P46" s="6"/>
      <c r="Q46" s="6"/>
      <c r="R46" s="6"/>
      <c r="S46" s="6"/>
      <c r="T46" s="6"/>
      <c r="U46" s="6"/>
      <c r="V46" s="6"/>
      <c r="W46" s="6"/>
    </row>
    <row r="47" spans="1:23" x14ac:dyDescent="0.25">
      <c r="A47" s="6"/>
      <c r="B47" s="6"/>
      <c r="C47" s="6"/>
      <c r="D47" s="14"/>
      <c r="E47" s="11"/>
      <c r="F47" s="6"/>
      <c r="G47" s="6"/>
      <c r="H47" s="6"/>
      <c r="I47" s="6"/>
      <c r="J47" s="6"/>
      <c r="K47" s="6"/>
      <c r="L47" s="6"/>
      <c r="M47" s="6"/>
      <c r="N47" s="6"/>
      <c r="O47" s="6"/>
      <c r="P47" s="6"/>
      <c r="Q47" s="6"/>
      <c r="R47" s="6"/>
      <c r="S47" s="6"/>
      <c r="T47" s="6"/>
      <c r="U47" s="6"/>
      <c r="V47" s="6"/>
      <c r="W47" s="6"/>
    </row>
    <row r="48" spans="1:23" x14ac:dyDescent="0.25">
      <c r="A48" s="6"/>
      <c r="B48" s="6"/>
      <c r="C48" s="6"/>
      <c r="D48" s="14"/>
      <c r="E48" s="11"/>
      <c r="F48" s="6"/>
      <c r="G48" s="6"/>
      <c r="H48" s="6"/>
      <c r="I48" s="6"/>
      <c r="J48" s="6"/>
      <c r="K48" s="6"/>
      <c r="L48" s="6"/>
      <c r="M48" s="6"/>
      <c r="N48" s="6"/>
      <c r="O48" s="6"/>
      <c r="P48" s="6"/>
      <c r="Q48" s="6"/>
      <c r="R48" s="6"/>
      <c r="S48" s="6"/>
      <c r="T48" s="6"/>
      <c r="U48" s="6"/>
      <c r="V48" s="6"/>
      <c r="W48" s="6"/>
    </row>
    <row r="49" spans="1:23" x14ac:dyDescent="0.25">
      <c r="A49" s="6"/>
      <c r="B49" s="6"/>
      <c r="C49" s="6"/>
      <c r="D49" s="14"/>
      <c r="E49" s="11"/>
      <c r="F49" s="6"/>
      <c r="G49" s="6"/>
      <c r="H49" s="6"/>
      <c r="I49" s="6"/>
      <c r="J49" s="6"/>
      <c r="K49" s="6"/>
      <c r="L49" s="6"/>
      <c r="M49" s="6"/>
      <c r="N49" s="6"/>
      <c r="O49" s="6"/>
      <c r="P49" s="6"/>
      <c r="Q49" s="6"/>
      <c r="R49" s="6"/>
      <c r="S49" s="6"/>
      <c r="T49" s="6"/>
      <c r="U49" s="6"/>
      <c r="V49" s="6"/>
      <c r="W49" s="6"/>
    </row>
    <row r="50" spans="1:23" x14ac:dyDescent="0.25">
      <c r="A50" s="6"/>
      <c r="B50" s="6"/>
      <c r="C50" s="6"/>
      <c r="D50" s="14"/>
      <c r="E50" s="11"/>
      <c r="F50" s="6"/>
      <c r="G50" s="6"/>
      <c r="H50" s="6"/>
      <c r="I50" s="6"/>
      <c r="J50" s="6"/>
      <c r="K50" s="6"/>
      <c r="L50" s="6"/>
      <c r="M50" s="6"/>
      <c r="N50" s="6"/>
      <c r="O50" s="6"/>
      <c r="P50" s="6"/>
      <c r="Q50" s="6"/>
      <c r="R50" s="6"/>
      <c r="S50" s="6"/>
      <c r="T50" s="6"/>
      <c r="U50" s="6"/>
      <c r="V50" s="6"/>
      <c r="W50" s="6"/>
    </row>
    <row r="51" spans="1:23" x14ac:dyDescent="0.25">
      <c r="A51" s="6"/>
      <c r="B51" s="6"/>
      <c r="C51" s="6"/>
      <c r="D51" s="14"/>
      <c r="E51" s="11"/>
      <c r="F51" s="6"/>
      <c r="G51" s="6"/>
      <c r="H51" s="6"/>
      <c r="I51" s="6"/>
      <c r="J51" s="6"/>
      <c r="K51" s="6"/>
      <c r="L51" s="6"/>
      <c r="M51" s="6"/>
      <c r="N51" s="6"/>
      <c r="O51" s="6"/>
      <c r="P51" s="6"/>
      <c r="Q51" s="6"/>
      <c r="R51" s="6"/>
      <c r="S51" s="6"/>
      <c r="T51" s="6"/>
      <c r="U51" s="6"/>
      <c r="V51" s="6"/>
      <c r="W51" s="6"/>
    </row>
    <row r="52" spans="1:23" x14ac:dyDescent="0.25">
      <c r="A52" s="6"/>
      <c r="B52" s="6"/>
      <c r="C52" s="6"/>
      <c r="D52" s="14"/>
      <c r="E52" s="11"/>
      <c r="F52" s="6"/>
      <c r="G52" s="6"/>
      <c r="H52" s="6"/>
      <c r="I52" s="6"/>
      <c r="J52" s="6"/>
      <c r="K52" s="6"/>
      <c r="L52" s="6"/>
      <c r="M52" s="6"/>
      <c r="N52" s="6"/>
      <c r="O52" s="6"/>
      <c r="P52" s="6"/>
      <c r="Q52" s="6"/>
      <c r="R52" s="6"/>
      <c r="S52" s="6"/>
      <c r="T52" s="6"/>
      <c r="U52" s="6"/>
      <c r="V52" s="6"/>
      <c r="W52" s="6"/>
    </row>
    <row r="53" spans="1:23" x14ac:dyDescent="0.25">
      <c r="A53" s="6"/>
      <c r="B53" s="6"/>
      <c r="C53" s="6"/>
      <c r="D53" s="14"/>
      <c r="E53" s="11"/>
      <c r="F53" s="6"/>
      <c r="G53" s="6"/>
      <c r="H53" s="6"/>
      <c r="I53" s="6"/>
      <c r="J53" s="6"/>
      <c r="K53" s="6"/>
      <c r="L53" s="6"/>
      <c r="M53" s="6"/>
      <c r="N53" s="6"/>
      <c r="O53" s="6"/>
      <c r="P53" s="6"/>
      <c r="Q53" s="6"/>
      <c r="R53" s="6"/>
      <c r="S53" s="6"/>
      <c r="T53" s="6"/>
      <c r="U53" s="6"/>
      <c r="V53" s="6"/>
      <c r="W53" s="6"/>
    </row>
    <row r="54" spans="1:23" x14ac:dyDescent="0.25">
      <c r="A54" s="6"/>
      <c r="B54" s="6"/>
      <c r="C54" s="6"/>
      <c r="D54" s="14"/>
      <c r="E54" s="11"/>
      <c r="F54" s="6"/>
      <c r="G54" s="6"/>
      <c r="H54" s="6"/>
      <c r="I54" s="6"/>
      <c r="J54" s="6"/>
      <c r="K54" s="6"/>
      <c r="L54" s="6"/>
      <c r="M54" s="6"/>
      <c r="N54" s="6"/>
      <c r="O54" s="6"/>
      <c r="P54" s="6"/>
      <c r="Q54" s="6"/>
      <c r="R54" s="6"/>
      <c r="S54" s="6"/>
      <c r="T54" s="6"/>
      <c r="U54" s="6"/>
      <c r="V54" s="6"/>
      <c r="W54" s="6"/>
    </row>
    <row r="55" spans="1:23" x14ac:dyDescent="0.25">
      <c r="A55" s="6"/>
      <c r="B55" s="6"/>
      <c r="C55" s="6"/>
      <c r="D55" s="14"/>
      <c r="E55" s="11"/>
      <c r="F55" s="6"/>
      <c r="G55" s="6"/>
      <c r="H55" s="6"/>
      <c r="I55" s="6"/>
      <c r="J55" s="6"/>
      <c r="K55" s="6"/>
      <c r="L55" s="6"/>
      <c r="M55" s="6"/>
      <c r="N55" s="6"/>
      <c r="O55" s="6"/>
      <c r="P55" s="6"/>
      <c r="Q55" s="6"/>
      <c r="R55" s="6"/>
      <c r="S55" s="6"/>
      <c r="T55" s="6"/>
      <c r="U55" s="6"/>
      <c r="V55" s="6"/>
      <c r="W55" s="6"/>
    </row>
    <row r="56" spans="1:23" x14ac:dyDescent="0.25">
      <c r="A56" s="6"/>
      <c r="B56" s="6"/>
      <c r="C56" s="6"/>
      <c r="D56" s="14"/>
      <c r="E56" s="11"/>
      <c r="F56" s="6"/>
      <c r="G56" s="6"/>
      <c r="H56" s="6"/>
      <c r="I56" s="6"/>
      <c r="J56" s="6"/>
      <c r="K56" s="6"/>
      <c r="L56" s="6"/>
      <c r="M56" s="6"/>
      <c r="N56" s="6"/>
      <c r="O56" s="6"/>
      <c r="P56" s="6"/>
      <c r="Q56" s="6"/>
      <c r="R56" s="6"/>
      <c r="S56" s="6"/>
      <c r="T56" s="6"/>
      <c r="U56" s="6"/>
      <c r="V56" s="6"/>
      <c r="W56" s="6"/>
    </row>
    <row r="57" spans="1:23" x14ac:dyDescent="0.25">
      <c r="A57" s="6"/>
      <c r="B57" s="6"/>
      <c r="C57" s="6"/>
      <c r="D57" s="14"/>
      <c r="E57" s="11"/>
      <c r="F57" s="6"/>
      <c r="G57" s="6"/>
      <c r="H57" s="6"/>
      <c r="I57" s="6"/>
      <c r="J57" s="6"/>
      <c r="K57" s="6"/>
      <c r="L57" s="6"/>
      <c r="M57" s="6"/>
      <c r="N57" s="6"/>
      <c r="O57" s="6"/>
      <c r="P57" s="6"/>
      <c r="Q57" s="6"/>
      <c r="R57" s="6"/>
      <c r="S57" s="6"/>
      <c r="T57" s="6"/>
      <c r="U57" s="6"/>
      <c r="V57" s="6"/>
      <c r="W57" s="6"/>
    </row>
    <row r="58" spans="1:23" x14ac:dyDescent="0.25">
      <c r="A58" s="6"/>
      <c r="B58" s="6"/>
      <c r="C58" s="6"/>
      <c r="D58" s="14"/>
      <c r="E58" s="11"/>
      <c r="F58" s="6"/>
      <c r="G58" s="6"/>
      <c r="H58" s="6"/>
      <c r="I58" s="6"/>
      <c r="J58" s="6"/>
      <c r="K58" s="6"/>
      <c r="L58" s="6"/>
      <c r="M58" s="6"/>
      <c r="N58" s="6"/>
      <c r="O58" s="6"/>
      <c r="P58" s="6"/>
      <c r="Q58" s="6"/>
      <c r="R58" s="6"/>
      <c r="S58" s="6"/>
      <c r="T58" s="6"/>
      <c r="U58" s="6"/>
      <c r="V58" s="6"/>
      <c r="W58" s="6"/>
    </row>
    <row r="59" spans="1:23" x14ac:dyDescent="0.25">
      <c r="A59" s="6"/>
      <c r="B59" s="6"/>
      <c r="C59" s="6"/>
      <c r="D59" s="14"/>
      <c r="E59" s="11"/>
      <c r="F59" s="6"/>
      <c r="G59" s="6"/>
      <c r="H59" s="6"/>
      <c r="I59" s="6"/>
      <c r="J59" s="6"/>
      <c r="K59" s="6"/>
      <c r="L59" s="6"/>
      <c r="M59" s="6"/>
      <c r="N59" s="6"/>
      <c r="O59" s="6"/>
      <c r="P59" s="6"/>
      <c r="Q59" s="6"/>
      <c r="R59" s="6"/>
      <c r="S59" s="6"/>
      <c r="T59" s="6"/>
      <c r="U59" s="6"/>
      <c r="V59" s="6"/>
      <c r="W59" s="6"/>
    </row>
    <row r="60" spans="1:23" x14ac:dyDescent="0.25">
      <c r="A60" s="6"/>
      <c r="B60" s="6"/>
      <c r="C60" s="6"/>
      <c r="D60" s="14"/>
      <c r="E60" s="11"/>
      <c r="F60" s="6"/>
      <c r="G60" s="6"/>
      <c r="H60" s="6"/>
      <c r="I60" s="6"/>
      <c r="J60" s="6"/>
      <c r="K60" s="6"/>
      <c r="L60" s="6"/>
      <c r="M60" s="6"/>
      <c r="N60" s="6"/>
      <c r="O60" s="6"/>
      <c r="P60" s="6"/>
      <c r="Q60" s="6"/>
      <c r="R60" s="6"/>
      <c r="S60" s="6"/>
      <c r="T60" s="6"/>
      <c r="U60" s="6"/>
      <c r="V60" s="6"/>
      <c r="W60" s="6"/>
    </row>
    <row r="61" spans="1:23" x14ac:dyDescent="0.25">
      <c r="A61" s="6"/>
      <c r="B61" s="6"/>
      <c r="C61" s="6"/>
      <c r="D61" s="14"/>
      <c r="E61" s="11"/>
      <c r="F61" s="6"/>
      <c r="G61" s="6"/>
      <c r="H61" s="6"/>
      <c r="I61" s="6"/>
      <c r="J61" s="6"/>
      <c r="K61" s="6"/>
      <c r="L61" s="6"/>
      <c r="M61" s="6"/>
      <c r="N61" s="6"/>
      <c r="O61" s="6"/>
      <c r="P61" s="6"/>
      <c r="Q61" s="6"/>
      <c r="R61" s="6"/>
      <c r="S61" s="6"/>
      <c r="T61" s="6"/>
      <c r="U61" s="6"/>
      <c r="V61" s="6"/>
      <c r="W61" s="6"/>
    </row>
    <row r="62" spans="1:23" x14ac:dyDescent="0.25">
      <c r="A62" s="6"/>
      <c r="B62" s="6"/>
      <c r="C62" s="6"/>
      <c r="D62" s="14"/>
      <c r="E62" s="11"/>
      <c r="F62" s="6"/>
      <c r="G62" s="6"/>
      <c r="H62" s="6"/>
      <c r="I62" s="6"/>
      <c r="J62" s="6"/>
      <c r="K62" s="6"/>
      <c r="L62" s="6"/>
      <c r="M62" s="6"/>
      <c r="N62" s="6"/>
      <c r="O62" s="6"/>
      <c r="P62" s="6"/>
      <c r="Q62" s="6"/>
      <c r="R62" s="6"/>
      <c r="S62" s="6"/>
      <c r="T62" s="6"/>
      <c r="U62" s="6"/>
      <c r="V62" s="6"/>
      <c r="W62" s="6"/>
    </row>
    <row r="63" spans="1:23" x14ac:dyDescent="0.25">
      <c r="A63" s="6"/>
      <c r="B63" s="6"/>
      <c r="C63" s="6"/>
      <c r="D63" s="14"/>
      <c r="E63" s="11"/>
      <c r="F63" s="6"/>
      <c r="G63" s="6"/>
      <c r="H63" s="6"/>
      <c r="I63" s="6"/>
      <c r="J63" s="6"/>
      <c r="K63" s="6"/>
      <c r="L63" s="6"/>
      <c r="M63" s="6"/>
      <c r="N63" s="6"/>
      <c r="O63" s="6"/>
      <c r="P63" s="6"/>
      <c r="Q63" s="6"/>
      <c r="R63" s="6"/>
      <c r="S63" s="6"/>
      <c r="T63" s="6"/>
      <c r="U63" s="6"/>
      <c r="V63" s="6"/>
      <c r="W63" s="6"/>
    </row>
    <row r="64" spans="1:23" x14ac:dyDescent="0.25">
      <c r="A64" s="6"/>
      <c r="B64" s="6"/>
      <c r="C64" s="6"/>
      <c r="D64" s="14"/>
      <c r="E64" s="11"/>
      <c r="F64" s="6"/>
      <c r="G64" s="6"/>
      <c r="H64" s="6"/>
      <c r="I64" s="6"/>
      <c r="J64" s="6"/>
      <c r="K64" s="6"/>
      <c r="L64" s="6"/>
      <c r="M64" s="6"/>
      <c r="N64" s="6"/>
      <c r="O64" s="6"/>
      <c r="P64" s="6"/>
      <c r="Q64" s="6"/>
      <c r="R64" s="6"/>
      <c r="S64" s="6"/>
      <c r="T64" s="6"/>
      <c r="U64" s="6"/>
      <c r="V64" s="6"/>
      <c r="W64" s="6"/>
    </row>
    <row r="65" spans="1:23" x14ac:dyDescent="0.25">
      <c r="A65" s="6"/>
      <c r="B65" s="6"/>
      <c r="C65" s="6"/>
      <c r="D65" s="14"/>
      <c r="E65" s="11"/>
      <c r="F65" s="6"/>
      <c r="G65" s="6"/>
      <c r="H65" s="6"/>
      <c r="I65" s="6"/>
      <c r="J65" s="6"/>
      <c r="K65" s="6"/>
      <c r="L65" s="6"/>
      <c r="M65" s="6"/>
      <c r="N65" s="6"/>
      <c r="O65" s="6"/>
      <c r="P65" s="6"/>
      <c r="Q65" s="6"/>
      <c r="R65" s="6"/>
      <c r="S65" s="6"/>
      <c r="T65" s="6"/>
      <c r="U65" s="6"/>
      <c r="V65" s="6"/>
      <c r="W65" s="6"/>
    </row>
    <row r="66" spans="1:23" x14ac:dyDescent="0.25">
      <c r="A66" s="6"/>
      <c r="B66" s="6"/>
      <c r="C66" s="6"/>
      <c r="D66" s="14"/>
      <c r="E66" s="11"/>
      <c r="F66" s="6"/>
      <c r="G66" s="6"/>
      <c r="H66" s="6"/>
      <c r="I66" s="6"/>
      <c r="J66" s="6"/>
      <c r="K66" s="6"/>
      <c r="L66" s="6"/>
      <c r="M66" s="6"/>
      <c r="N66" s="6"/>
      <c r="O66" s="6"/>
      <c r="P66" s="6"/>
      <c r="Q66" s="6"/>
      <c r="R66" s="6"/>
      <c r="S66" s="6"/>
      <c r="T66" s="6"/>
      <c r="U66" s="6"/>
      <c r="V66" s="6"/>
      <c r="W66" s="6"/>
    </row>
    <row r="67" spans="1:23" x14ac:dyDescent="0.25">
      <c r="A67" s="6"/>
      <c r="B67" s="6"/>
      <c r="C67" s="6"/>
      <c r="D67" s="14"/>
      <c r="E67" s="11"/>
      <c r="F67" s="6"/>
      <c r="G67" s="6"/>
      <c r="H67" s="6"/>
      <c r="I67" s="6"/>
      <c r="J67" s="6"/>
      <c r="K67" s="6"/>
      <c r="L67" s="6"/>
      <c r="M67" s="6"/>
      <c r="N67" s="6"/>
      <c r="O67" s="6"/>
      <c r="P67" s="6"/>
      <c r="Q67" s="6"/>
      <c r="R67" s="6"/>
      <c r="S67" s="6"/>
      <c r="T67" s="6"/>
      <c r="U67" s="6"/>
      <c r="V67" s="6"/>
      <c r="W67" s="6"/>
    </row>
    <row r="68" spans="1:23" x14ac:dyDescent="0.25">
      <c r="A68" s="6"/>
      <c r="B68" s="6"/>
      <c r="C68" s="6"/>
      <c r="D68" s="14"/>
      <c r="E68" s="11"/>
      <c r="F68" s="6"/>
      <c r="G68" s="6"/>
      <c r="H68" s="6"/>
      <c r="I68" s="6"/>
      <c r="J68" s="6"/>
      <c r="K68" s="6"/>
      <c r="L68" s="6"/>
      <c r="M68" s="6"/>
      <c r="N68" s="6"/>
      <c r="O68" s="6"/>
      <c r="P68" s="6"/>
      <c r="Q68" s="6"/>
      <c r="R68" s="6"/>
      <c r="S68" s="6"/>
      <c r="T68" s="6"/>
      <c r="U68" s="6"/>
      <c r="V68" s="6"/>
      <c r="W68" s="6"/>
    </row>
    <row r="69" spans="1:23" x14ac:dyDescent="0.25">
      <c r="A69" s="6"/>
      <c r="B69" s="6"/>
      <c r="C69" s="6"/>
      <c r="D69" s="14"/>
      <c r="E69" s="11"/>
      <c r="F69" s="6"/>
      <c r="G69" s="6"/>
      <c r="H69" s="6"/>
      <c r="I69" s="6"/>
      <c r="J69" s="6"/>
      <c r="K69" s="6"/>
      <c r="L69" s="6"/>
      <c r="M69" s="6"/>
      <c r="N69" s="6"/>
      <c r="O69" s="6"/>
      <c r="P69" s="6"/>
      <c r="Q69" s="6"/>
      <c r="R69" s="6"/>
      <c r="S69" s="6"/>
      <c r="T69" s="6"/>
      <c r="U69" s="6"/>
      <c r="V69" s="6"/>
      <c r="W69" s="6"/>
    </row>
    <row r="70" spans="1:23" x14ac:dyDescent="0.25">
      <c r="A70" s="6"/>
      <c r="B70" s="6"/>
      <c r="C70" s="6"/>
      <c r="D70" s="14"/>
      <c r="E70" s="11"/>
      <c r="F70" s="6"/>
      <c r="G70" s="6"/>
      <c r="H70" s="6"/>
      <c r="I70" s="6"/>
      <c r="J70" s="6"/>
      <c r="K70" s="6"/>
      <c r="L70" s="6"/>
      <c r="M70" s="6"/>
      <c r="N70" s="6"/>
      <c r="O70" s="6"/>
      <c r="P70" s="6"/>
      <c r="Q70" s="6"/>
      <c r="R70" s="6"/>
      <c r="S70" s="6"/>
      <c r="T70" s="6"/>
      <c r="U70" s="6"/>
      <c r="V70" s="6"/>
      <c r="W70" s="6"/>
    </row>
    <row r="71" spans="1:23" x14ac:dyDescent="0.25">
      <c r="A71" s="6"/>
      <c r="B71" s="6"/>
      <c r="C71" s="6"/>
      <c r="D71" s="14"/>
      <c r="E71" s="11"/>
      <c r="F71" s="6"/>
      <c r="G71" s="6"/>
      <c r="H71" s="6"/>
      <c r="I71" s="6"/>
      <c r="J71" s="6"/>
      <c r="K71" s="6"/>
      <c r="L71" s="6"/>
      <c r="M71" s="6"/>
      <c r="N71" s="6"/>
      <c r="O71" s="6"/>
      <c r="P71" s="6"/>
      <c r="Q71" s="6"/>
      <c r="R71" s="6"/>
      <c r="S71" s="6"/>
      <c r="T71" s="6"/>
      <c r="U71" s="6"/>
      <c r="V71" s="6"/>
      <c r="W71" s="6"/>
    </row>
    <row r="72" spans="1:23" x14ac:dyDescent="0.25">
      <c r="A72" s="6"/>
      <c r="B72" s="6"/>
      <c r="C72" s="6"/>
      <c r="D72" s="14"/>
      <c r="E72" s="11"/>
      <c r="F72" s="6"/>
      <c r="G72" s="6"/>
      <c r="H72" s="6"/>
      <c r="I72" s="6"/>
      <c r="J72" s="6"/>
      <c r="K72" s="6"/>
      <c r="L72" s="6"/>
      <c r="M72" s="6"/>
      <c r="N72" s="6"/>
      <c r="O72" s="6"/>
      <c r="P72" s="6"/>
      <c r="Q72" s="6"/>
      <c r="R72" s="6"/>
      <c r="S72" s="6"/>
      <c r="T72" s="6"/>
      <c r="U72" s="6"/>
      <c r="V72" s="6"/>
      <c r="W72" s="6"/>
    </row>
    <row r="73" spans="1:23" x14ac:dyDescent="0.25">
      <c r="A73" s="6"/>
      <c r="B73" s="6"/>
      <c r="C73" s="6"/>
      <c r="D73" s="14"/>
      <c r="E73" s="11"/>
      <c r="F73" s="6"/>
      <c r="G73" s="6"/>
      <c r="H73" s="6"/>
      <c r="I73" s="6"/>
      <c r="J73" s="6"/>
      <c r="K73" s="6"/>
      <c r="L73" s="6"/>
      <c r="M73" s="6"/>
      <c r="N73" s="6"/>
      <c r="O73" s="6"/>
      <c r="P73" s="6"/>
      <c r="Q73" s="6"/>
      <c r="R73" s="6"/>
      <c r="S73" s="6"/>
      <c r="T73" s="6"/>
      <c r="U73" s="6"/>
      <c r="V73" s="6"/>
      <c r="W73" s="6"/>
    </row>
    <row r="74" spans="1:23" x14ac:dyDescent="0.25">
      <c r="A74" s="6"/>
      <c r="B74" s="6"/>
      <c r="C74" s="6"/>
      <c r="D74" s="14"/>
      <c r="E74" s="11"/>
      <c r="F74" s="6"/>
      <c r="G74" s="6"/>
      <c r="H74" s="6"/>
      <c r="I74" s="6"/>
      <c r="J74" s="6"/>
      <c r="K74" s="6"/>
      <c r="L74" s="6"/>
      <c r="M74" s="6"/>
      <c r="N74" s="6"/>
      <c r="O74" s="6"/>
      <c r="P74" s="6"/>
      <c r="Q74" s="6"/>
      <c r="R74" s="6"/>
      <c r="S74" s="6"/>
      <c r="T74" s="6"/>
      <c r="U74" s="6"/>
      <c r="V74" s="6"/>
      <c r="W74" s="6"/>
    </row>
    <row r="75" spans="1:23" x14ac:dyDescent="0.25">
      <c r="A75" s="6"/>
      <c r="B75" s="6"/>
      <c r="C75" s="6"/>
      <c r="D75" s="14"/>
      <c r="E75" s="11"/>
      <c r="F75" s="6"/>
      <c r="G75" s="6"/>
      <c r="H75" s="6"/>
      <c r="I75" s="6"/>
      <c r="J75" s="6"/>
      <c r="K75" s="6"/>
      <c r="L75" s="6"/>
      <c r="M75" s="6"/>
      <c r="N75" s="6"/>
      <c r="O75" s="6"/>
      <c r="P75" s="6"/>
      <c r="Q75" s="6"/>
      <c r="R75" s="6"/>
      <c r="S75" s="6"/>
      <c r="T75" s="6"/>
      <c r="U75" s="6"/>
      <c r="V75" s="6"/>
      <c r="W75" s="6"/>
    </row>
    <row r="76" spans="1:23" x14ac:dyDescent="0.25">
      <c r="A76" s="6"/>
      <c r="B76" s="6"/>
      <c r="C76" s="6"/>
      <c r="D76" s="14"/>
      <c r="E76" s="11"/>
      <c r="F76" s="6"/>
      <c r="G76" s="6"/>
      <c r="H76" s="6"/>
      <c r="I76" s="6"/>
      <c r="J76" s="6"/>
      <c r="K76" s="6"/>
      <c r="L76" s="6"/>
      <c r="M76" s="6"/>
      <c r="N76" s="6"/>
      <c r="O76" s="6"/>
      <c r="P76" s="6"/>
      <c r="Q76" s="6"/>
      <c r="R76" s="6"/>
      <c r="S76" s="6"/>
      <c r="T76" s="6"/>
      <c r="U76" s="6"/>
      <c r="V76" s="6"/>
      <c r="W76" s="6"/>
    </row>
    <row r="77" spans="1:23" x14ac:dyDescent="0.25">
      <c r="A77" s="6"/>
      <c r="B77" s="6"/>
      <c r="C77" s="6"/>
      <c r="D77" s="14"/>
      <c r="E77" s="11"/>
      <c r="F77" s="6"/>
      <c r="G77" s="6"/>
      <c r="H77" s="6"/>
      <c r="I77" s="6"/>
      <c r="J77" s="6"/>
      <c r="K77" s="6"/>
      <c r="L77" s="6"/>
      <c r="M77" s="6"/>
      <c r="N77" s="6"/>
      <c r="O77" s="6"/>
      <c r="P77" s="6"/>
      <c r="Q77" s="6"/>
      <c r="R77" s="6"/>
      <c r="S77" s="6"/>
      <c r="T77" s="6"/>
      <c r="U77" s="6"/>
      <c r="V77" s="6"/>
      <c r="W77" s="6"/>
    </row>
    <row r="78" spans="1:23" x14ac:dyDescent="0.25">
      <c r="A78" s="6"/>
      <c r="B78" s="6"/>
      <c r="C78" s="6"/>
      <c r="D78" s="14"/>
      <c r="E78" s="11"/>
      <c r="F78" s="6"/>
      <c r="G78" s="6"/>
      <c r="H78" s="6"/>
      <c r="I78" s="6"/>
      <c r="J78" s="6"/>
      <c r="K78" s="6"/>
      <c r="L78" s="6"/>
      <c r="M78" s="6"/>
      <c r="N78" s="6"/>
      <c r="O78" s="6"/>
      <c r="P78" s="6"/>
      <c r="Q78" s="6"/>
      <c r="R78" s="6"/>
      <c r="S78" s="6"/>
      <c r="T78" s="6"/>
      <c r="U78" s="6"/>
      <c r="V78" s="6"/>
      <c r="W78" s="6"/>
    </row>
    <row r="79" spans="1:23" x14ac:dyDescent="0.25">
      <c r="A79" s="6"/>
      <c r="B79" s="6"/>
      <c r="C79" s="6"/>
      <c r="D79" s="14"/>
      <c r="E79" s="11"/>
      <c r="F79" s="6"/>
      <c r="G79" s="6"/>
      <c r="H79" s="6"/>
      <c r="I79" s="6"/>
      <c r="J79" s="6"/>
      <c r="K79" s="6"/>
      <c r="L79" s="6"/>
      <c r="M79" s="6"/>
      <c r="N79" s="6"/>
      <c r="O79" s="6"/>
      <c r="P79" s="6"/>
      <c r="Q79" s="6"/>
      <c r="R79" s="6"/>
      <c r="S79" s="6"/>
      <c r="T79" s="6"/>
      <c r="U79" s="6"/>
      <c r="V79" s="6"/>
      <c r="W79" s="6"/>
    </row>
    <row r="80" spans="1:23" x14ac:dyDescent="0.25">
      <c r="A80" s="6"/>
      <c r="B80" s="6"/>
      <c r="C80" s="6"/>
      <c r="D80" s="14"/>
      <c r="E80" s="11"/>
      <c r="F80" s="6"/>
      <c r="G80" s="6"/>
      <c r="H80" s="6"/>
      <c r="I80" s="6"/>
      <c r="J80" s="6"/>
      <c r="K80" s="6"/>
      <c r="L80" s="6"/>
      <c r="M80" s="6"/>
      <c r="N80" s="6"/>
      <c r="O80" s="6"/>
      <c r="P80" s="6"/>
      <c r="Q80" s="6"/>
      <c r="R80" s="6"/>
      <c r="S80" s="6"/>
      <c r="T80" s="6"/>
      <c r="U80" s="6"/>
      <c r="V80" s="6"/>
      <c r="W80" s="6"/>
    </row>
    <row r="81" spans="1:23" x14ac:dyDescent="0.25">
      <c r="A81" s="6"/>
      <c r="B81" s="6"/>
      <c r="C81" s="6"/>
      <c r="D81" s="14"/>
      <c r="E81" s="11"/>
      <c r="F81" s="6"/>
      <c r="G81" s="6"/>
      <c r="H81" s="6"/>
      <c r="I81" s="6"/>
      <c r="J81" s="6"/>
      <c r="K81" s="6"/>
      <c r="L81" s="6"/>
      <c r="M81" s="6"/>
      <c r="N81" s="6"/>
      <c r="O81" s="6"/>
      <c r="P81" s="6"/>
      <c r="Q81" s="6"/>
      <c r="R81" s="6"/>
      <c r="S81" s="6"/>
      <c r="T81" s="6"/>
      <c r="U81" s="6"/>
      <c r="V81" s="6"/>
      <c r="W81" s="6"/>
    </row>
    <row r="82" spans="1:23" x14ac:dyDescent="0.25">
      <c r="A82" s="6"/>
      <c r="B82" s="6"/>
      <c r="C82" s="6"/>
      <c r="D82" s="14"/>
      <c r="E82" s="11"/>
      <c r="F82" s="6"/>
      <c r="G82" s="6"/>
      <c r="H82" s="6"/>
      <c r="I82" s="6"/>
      <c r="J82" s="6"/>
      <c r="K82" s="6"/>
      <c r="L82" s="6"/>
      <c r="M82" s="6"/>
      <c r="N82" s="6"/>
      <c r="O82" s="6"/>
      <c r="P82" s="6"/>
      <c r="Q82" s="6"/>
      <c r="R82" s="6"/>
      <c r="S82" s="6"/>
      <c r="T82" s="6"/>
      <c r="U82" s="6"/>
      <c r="V82" s="6"/>
      <c r="W82" s="6"/>
    </row>
    <row r="83" spans="1:23" x14ac:dyDescent="0.25">
      <c r="A83" s="6"/>
      <c r="B83" s="6"/>
      <c r="C83" s="6"/>
      <c r="D83" s="14"/>
      <c r="E83" s="11"/>
      <c r="F83" s="6"/>
      <c r="G83" s="6"/>
      <c r="H83" s="6"/>
      <c r="I83" s="6"/>
      <c r="J83" s="6"/>
      <c r="K83" s="6"/>
      <c r="L83" s="6"/>
      <c r="M83" s="6"/>
      <c r="N83" s="6"/>
      <c r="O83" s="6"/>
      <c r="P83" s="6"/>
      <c r="Q83" s="6"/>
      <c r="R83" s="6"/>
      <c r="S83" s="6"/>
      <c r="T83" s="6"/>
      <c r="U83" s="6"/>
      <c r="V83" s="6"/>
      <c r="W83" s="6"/>
    </row>
    <row r="84" spans="1:23" x14ac:dyDescent="0.25">
      <c r="A84" s="6"/>
      <c r="B84" s="6"/>
      <c r="C84" s="6"/>
      <c r="D84" s="14"/>
      <c r="E84" s="11"/>
      <c r="F84" s="6"/>
      <c r="G84" s="6"/>
      <c r="H84" s="6"/>
      <c r="I84" s="6"/>
      <c r="J84" s="6"/>
      <c r="K84" s="6"/>
      <c r="L84" s="6"/>
      <c r="M84" s="6"/>
      <c r="N84" s="6"/>
      <c r="O84" s="6"/>
      <c r="P84" s="6"/>
      <c r="Q84" s="6"/>
      <c r="R84" s="6"/>
      <c r="S84" s="6"/>
      <c r="T84" s="6"/>
      <c r="U84" s="6"/>
      <c r="V84" s="6"/>
      <c r="W84" s="6"/>
    </row>
    <row r="85" spans="1:23" x14ac:dyDescent="0.25">
      <c r="A85" s="6"/>
      <c r="B85" s="6"/>
      <c r="C85" s="6"/>
      <c r="D85" s="14"/>
      <c r="E85" s="11"/>
      <c r="F85" s="6"/>
      <c r="G85" s="6"/>
      <c r="H85" s="6"/>
      <c r="I85" s="6"/>
      <c r="J85" s="6"/>
      <c r="K85" s="6"/>
      <c r="L85" s="6"/>
      <c r="M85" s="6"/>
      <c r="N85" s="6"/>
      <c r="O85" s="6"/>
      <c r="P85" s="6"/>
      <c r="Q85" s="6"/>
      <c r="R85" s="6"/>
      <c r="S85" s="6"/>
      <c r="T85" s="6"/>
      <c r="U85" s="6"/>
      <c r="V85" s="6"/>
      <c r="W85" s="6"/>
    </row>
    <row r="86" spans="1:23" x14ac:dyDescent="0.25">
      <c r="A86" s="6"/>
      <c r="B86" s="6"/>
      <c r="C86" s="6"/>
      <c r="D86" s="14"/>
      <c r="E86" s="11"/>
      <c r="F86" s="6"/>
      <c r="G86" s="6"/>
      <c r="H86" s="6"/>
      <c r="I86" s="6"/>
      <c r="J86" s="6"/>
      <c r="K86" s="6"/>
      <c r="L86" s="6"/>
      <c r="M86" s="6"/>
      <c r="N86" s="6"/>
      <c r="O86" s="6"/>
      <c r="P86" s="6"/>
      <c r="Q86" s="6"/>
      <c r="R86" s="6"/>
      <c r="S86" s="6"/>
      <c r="T86" s="6"/>
      <c r="U86" s="6"/>
      <c r="V86" s="6"/>
      <c r="W86" s="6"/>
    </row>
    <row r="87" spans="1:23" x14ac:dyDescent="0.25">
      <c r="A87" s="6"/>
      <c r="B87" s="6"/>
      <c r="C87" s="6"/>
      <c r="D87" s="14"/>
      <c r="E87" s="11"/>
      <c r="F87" s="6"/>
      <c r="G87" s="6"/>
      <c r="H87" s="6"/>
      <c r="I87" s="6"/>
      <c r="J87" s="6"/>
      <c r="K87" s="6"/>
      <c r="L87" s="6"/>
      <c r="M87" s="6"/>
      <c r="N87" s="6"/>
      <c r="O87" s="6"/>
      <c r="P87" s="6"/>
      <c r="Q87" s="6"/>
      <c r="R87" s="6"/>
      <c r="S87" s="6"/>
      <c r="T87" s="6"/>
      <c r="U87" s="6"/>
      <c r="V87" s="6"/>
      <c r="W87" s="6"/>
    </row>
    <row r="88" spans="1:23" x14ac:dyDescent="0.25">
      <c r="A88" s="6"/>
      <c r="B88" s="6"/>
      <c r="C88" s="6"/>
      <c r="D88" s="14"/>
      <c r="E88" s="11"/>
      <c r="F88" s="6"/>
      <c r="G88" s="6"/>
      <c r="H88" s="6"/>
      <c r="I88" s="6"/>
      <c r="J88" s="6"/>
      <c r="K88" s="6"/>
      <c r="L88" s="6"/>
      <c r="M88" s="6"/>
      <c r="N88" s="6"/>
      <c r="O88" s="6"/>
      <c r="P88" s="6"/>
      <c r="Q88" s="6"/>
      <c r="R88" s="6"/>
      <c r="S88" s="6"/>
      <c r="T88" s="6"/>
      <c r="U88" s="6"/>
      <c r="V88" s="6"/>
      <c r="W88" s="6"/>
    </row>
    <row r="89" spans="1:23" x14ac:dyDescent="0.25">
      <c r="A89" s="6"/>
      <c r="B89" s="6"/>
      <c r="C89" s="6"/>
      <c r="D89" s="14"/>
      <c r="E89" s="11"/>
      <c r="F89" s="6"/>
      <c r="G89" s="6"/>
      <c r="H89" s="6"/>
      <c r="I89" s="6"/>
      <c r="J89" s="6"/>
      <c r="K89" s="6"/>
      <c r="L89" s="6"/>
      <c r="M89" s="6"/>
      <c r="N89" s="6"/>
      <c r="O89" s="6"/>
      <c r="P89" s="6"/>
      <c r="Q89" s="6"/>
      <c r="R89" s="6"/>
      <c r="S89" s="6"/>
      <c r="T89" s="6"/>
      <c r="U89" s="6"/>
      <c r="V89" s="6"/>
      <c r="W89" s="6"/>
    </row>
    <row r="90" spans="1:23" x14ac:dyDescent="0.25">
      <c r="A90" s="6"/>
      <c r="B90" s="6"/>
      <c r="C90" s="6"/>
      <c r="D90" s="14"/>
      <c r="E90" s="11"/>
      <c r="F90" s="6"/>
      <c r="G90" s="6"/>
      <c r="H90" s="6"/>
      <c r="I90" s="6"/>
      <c r="J90" s="6"/>
      <c r="K90" s="6"/>
      <c r="L90" s="6"/>
      <c r="M90" s="6"/>
      <c r="N90" s="6"/>
      <c r="O90" s="6"/>
      <c r="P90" s="6"/>
      <c r="Q90" s="6"/>
      <c r="R90" s="6"/>
      <c r="S90" s="6"/>
      <c r="T90" s="6"/>
      <c r="U90" s="6"/>
      <c r="V90" s="6"/>
      <c r="W90" s="6"/>
    </row>
    <row r="91" spans="1:23" x14ac:dyDescent="0.25">
      <c r="A91" s="6"/>
      <c r="B91" s="6"/>
      <c r="C91" s="6"/>
      <c r="D91" s="14"/>
      <c r="E91" s="11"/>
      <c r="F91" s="6"/>
      <c r="G91" s="6"/>
      <c r="H91" s="6"/>
      <c r="I91" s="6"/>
      <c r="J91" s="6"/>
      <c r="K91" s="6"/>
      <c r="L91" s="6"/>
      <c r="M91" s="6"/>
      <c r="N91" s="6"/>
      <c r="O91" s="6"/>
      <c r="P91" s="6"/>
      <c r="Q91" s="6"/>
      <c r="R91" s="6"/>
      <c r="S91" s="6"/>
      <c r="T91" s="6"/>
      <c r="U91" s="6"/>
      <c r="V91" s="6"/>
      <c r="W91" s="6"/>
    </row>
    <row r="92" spans="1:23" x14ac:dyDescent="0.25">
      <c r="A92" s="6"/>
      <c r="B92" s="6"/>
      <c r="C92" s="6"/>
      <c r="D92" s="14"/>
      <c r="E92" s="11"/>
      <c r="F92" s="6"/>
      <c r="G92" s="6"/>
      <c r="H92" s="6"/>
      <c r="I92" s="6"/>
      <c r="J92" s="6"/>
      <c r="K92" s="6"/>
      <c r="L92" s="6"/>
      <c r="M92" s="6"/>
      <c r="N92" s="6"/>
      <c r="O92" s="6"/>
      <c r="P92" s="6"/>
      <c r="Q92" s="6"/>
      <c r="R92" s="6"/>
      <c r="S92" s="6"/>
      <c r="T92" s="6"/>
      <c r="U92" s="6"/>
      <c r="V92" s="6"/>
      <c r="W92" s="6"/>
    </row>
    <row r="93" spans="1:23" x14ac:dyDescent="0.25">
      <c r="A93" s="6"/>
      <c r="B93" s="6"/>
      <c r="C93" s="6"/>
      <c r="D93" s="14"/>
      <c r="E93" s="11"/>
      <c r="F93" s="6"/>
      <c r="G93" s="6"/>
      <c r="H93" s="6"/>
      <c r="I93" s="6"/>
      <c r="J93" s="6"/>
      <c r="K93" s="6"/>
      <c r="L93" s="6"/>
      <c r="M93" s="6"/>
      <c r="N93" s="6"/>
      <c r="O93" s="6"/>
      <c r="P93" s="6"/>
      <c r="Q93" s="6"/>
      <c r="R93" s="6"/>
      <c r="S93" s="6"/>
      <c r="T93" s="6"/>
      <c r="U93" s="6"/>
      <c r="V93" s="6"/>
      <c r="W93" s="6"/>
    </row>
    <row r="94" spans="1:23" x14ac:dyDescent="0.25">
      <c r="A94" s="6"/>
      <c r="B94" s="6"/>
      <c r="C94" s="6"/>
      <c r="D94" s="14"/>
      <c r="E94" s="11"/>
      <c r="F94" s="6"/>
      <c r="G94" s="6"/>
      <c r="H94" s="6"/>
      <c r="I94" s="6"/>
      <c r="J94" s="6"/>
      <c r="K94" s="6"/>
      <c r="L94" s="6"/>
      <c r="M94" s="6"/>
      <c r="N94" s="6"/>
      <c r="O94" s="6"/>
      <c r="P94" s="6"/>
      <c r="Q94" s="6"/>
      <c r="R94" s="6"/>
      <c r="S94" s="6"/>
      <c r="T94" s="6"/>
      <c r="U94" s="6"/>
      <c r="V94" s="6"/>
      <c r="W94" s="6"/>
    </row>
    <row r="95" spans="1:23" x14ac:dyDescent="0.25">
      <c r="A95" s="6"/>
      <c r="B95" s="6"/>
      <c r="C95" s="6"/>
      <c r="D95" s="14"/>
      <c r="E95" s="11"/>
      <c r="F95" s="6"/>
      <c r="G95" s="6"/>
      <c r="H95" s="6"/>
      <c r="I95" s="6"/>
      <c r="J95" s="6"/>
      <c r="K95" s="6"/>
      <c r="L95" s="6"/>
      <c r="M95" s="6"/>
      <c r="N95" s="6"/>
      <c r="O95" s="6"/>
      <c r="P95" s="6"/>
      <c r="Q95" s="6"/>
      <c r="R95" s="6"/>
      <c r="S95" s="6"/>
      <c r="T95" s="6"/>
      <c r="U95" s="6"/>
      <c r="V95" s="6"/>
      <c r="W95" s="6"/>
    </row>
    <row r="96" spans="1:23" x14ac:dyDescent="0.25">
      <c r="A96" s="6"/>
      <c r="B96" s="6"/>
      <c r="C96" s="6"/>
      <c r="D96" s="14"/>
      <c r="E96" s="11"/>
      <c r="F96" s="6"/>
      <c r="G96" s="6"/>
      <c r="H96" s="6"/>
      <c r="I96" s="6"/>
      <c r="J96" s="6"/>
      <c r="K96" s="6"/>
      <c r="L96" s="6"/>
      <c r="M96" s="6"/>
      <c r="N96" s="6"/>
      <c r="O96" s="6"/>
      <c r="P96" s="6"/>
      <c r="Q96" s="6"/>
      <c r="R96" s="6"/>
      <c r="S96" s="6"/>
      <c r="T96" s="6"/>
      <c r="U96" s="6"/>
      <c r="V96" s="6"/>
      <c r="W96" s="6"/>
    </row>
    <row r="97" spans="1:23" x14ac:dyDescent="0.25">
      <c r="A97" s="6"/>
      <c r="B97" s="6"/>
      <c r="C97" s="6"/>
      <c r="D97" s="14"/>
      <c r="E97" s="11"/>
      <c r="F97" s="6"/>
      <c r="G97" s="6"/>
      <c r="H97" s="6"/>
      <c r="I97" s="6"/>
      <c r="J97" s="6"/>
      <c r="K97" s="6"/>
      <c r="L97" s="6"/>
      <c r="M97" s="6"/>
      <c r="N97" s="6"/>
      <c r="O97" s="6"/>
      <c r="P97" s="6"/>
      <c r="Q97" s="6"/>
      <c r="R97" s="6"/>
      <c r="S97" s="6"/>
      <c r="T97" s="6"/>
      <c r="U97" s="6"/>
      <c r="V97" s="6"/>
      <c r="W97" s="6"/>
    </row>
    <row r="98" spans="1:23" x14ac:dyDescent="0.25">
      <c r="A98" s="6"/>
      <c r="B98" s="6"/>
      <c r="C98" s="6"/>
      <c r="D98" s="14"/>
      <c r="E98" s="11"/>
      <c r="F98" s="6"/>
      <c r="G98" s="6"/>
      <c r="H98" s="6"/>
      <c r="I98" s="6"/>
      <c r="J98" s="6"/>
      <c r="K98" s="6"/>
      <c r="L98" s="6"/>
      <c r="M98" s="6"/>
      <c r="N98" s="6"/>
      <c r="O98" s="6"/>
      <c r="P98" s="6"/>
      <c r="Q98" s="6"/>
      <c r="R98" s="6"/>
      <c r="S98" s="6"/>
      <c r="T98" s="6"/>
      <c r="U98" s="6"/>
      <c r="V98" s="6"/>
      <c r="W98" s="6"/>
    </row>
    <row r="99" spans="1:23" x14ac:dyDescent="0.25">
      <c r="A99" s="6"/>
      <c r="B99" s="6"/>
      <c r="C99" s="6"/>
      <c r="D99" s="14"/>
      <c r="E99" s="11"/>
      <c r="F99" s="6"/>
      <c r="G99" s="6"/>
      <c r="H99" s="6"/>
      <c r="I99" s="6"/>
      <c r="J99" s="6"/>
      <c r="K99" s="6"/>
      <c r="L99" s="6"/>
      <c r="M99" s="6"/>
      <c r="N99" s="6"/>
      <c r="O99" s="6"/>
      <c r="P99" s="6"/>
      <c r="Q99" s="6"/>
      <c r="R99" s="6"/>
      <c r="S99" s="6"/>
      <c r="T99" s="6"/>
      <c r="U99" s="6"/>
      <c r="V99" s="6"/>
      <c r="W99" s="6"/>
    </row>
    <row r="100" spans="1:23" x14ac:dyDescent="0.25">
      <c r="A100" s="6"/>
      <c r="B100" s="6"/>
      <c r="C100" s="6"/>
      <c r="D100" s="14"/>
      <c r="E100" s="11"/>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1"/>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1"/>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1"/>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1"/>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1"/>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1"/>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1"/>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1"/>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1"/>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1"/>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1"/>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1"/>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1"/>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1"/>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1"/>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1"/>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1"/>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1"/>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1"/>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1"/>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1"/>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1"/>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1"/>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1"/>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1"/>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1"/>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1"/>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1"/>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1"/>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1"/>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1"/>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1"/>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1"/>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1"/>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1"/>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1"/>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1"/>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1"/>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1"/>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1"/>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1"/>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1"/>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1"/>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1"/>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1"/>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1"/>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1"/>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1"/>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1"/>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1"/>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1"/>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1"/>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1"/>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1"/>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1"/>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1"/>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1"/>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1"/>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1"/>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1"/>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1"/>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1"/>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1"/>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1"/>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1"/>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1"/>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1"/>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1"/>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1"/>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1"/>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1"/>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1"/>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1"/>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1"/>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1"/>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1"/>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1"/>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1"/>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1"/>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1"/>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1"/>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1"/>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1"/>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1"/>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1"/>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1"/>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1"/>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1"/>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1"/>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1"/>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1"/>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1"/>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1"/>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1"/>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1"/>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1"/>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1"/>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1"/>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1"/>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1"/>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1"/>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1"/>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1"/>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1"/>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1"/>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1"/>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1"/>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1"/>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1"/>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1"/>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1"/>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1"/>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1"/>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1"/>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1"/>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1"/>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1"/>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1"/>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1"/>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1"/>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1"/>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1"/>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1"/>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1"/>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1"/>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1"/>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1"/>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1"/>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1"/>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1"/>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1"/>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1"/>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1"/>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1"/>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1"/>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1"/>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1"/>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1"/>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1"/>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1"/>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1"/>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1"/>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1"/>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1"/>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1"/>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1"/>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1"/>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1"/>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1"/>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1"/>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1"/>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1"/>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1"/>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1"/>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1"/>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1"/>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1"/>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1"/>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1"/>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1"/>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1"/>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1"/>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1"/>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1"/>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1"/>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1"/>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1"/>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1"/>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1"/>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1"/>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1"/>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1"/>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1"/>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1"/>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1"/>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1"/>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1"/>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1"/>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1"/>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1"/>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1"/>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1"/>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1"/>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1"/>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1"/>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1"/>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1"/>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1"/>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1"/>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1"/>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1"/>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1"/>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1"/>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1"/>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1"/>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1"/>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1"/>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1"/>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1"/>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1"/>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1"/>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1"/>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1"/>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1"/>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1"/>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1"/>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1"/>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1"/>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1"/>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1"/>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1"/>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1"/>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1"/>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1"/>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1"/>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1"/>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1"/>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1"/>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1"/>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1"/>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1"/>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1"/>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1"/>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1"/>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1"/>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1"/>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1"/>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1"/>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1"/>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1"/>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1"/>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1"/>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1"/>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1"/>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1"/>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1"/>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1"/>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1"/>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1"/>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1"/>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1"/>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1"/>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1"/>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1"/>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1"/>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1"/>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1"/>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1"/>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1"/>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1"/>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1"/>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1"/>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1"/>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1"/>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1"/>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1"/>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1"/>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1"/>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1"/>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1"/>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1"/>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1"/>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1"/>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1"/>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1"/>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1"/>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1"/>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1"/>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1"/>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1"/>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1"/>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1"/>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1"/>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1"/>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1"/>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1"/>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1"/>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1"/>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1"/>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1"/>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1"/>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1"/>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1"/>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1"/>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1"/>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1"/>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1"/>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1"/>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1"/>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1"/>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1"/>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1"/>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1"/>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1"/>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1"/>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1"/>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1"/>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1"/>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1"/>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1"/>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1"/>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1"/>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1"/>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1"/>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1"/>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1"/>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1"/>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1"/>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1"/>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1"/>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1"/>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1"/>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1"/>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1"/>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1"/>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1"/>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1"/>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1"/>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1"/>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1"/>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1"/>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1"/>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1"/>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1"/>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1"/>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1"/>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1"/>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1"/>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1"/>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1"/>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1"/>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1"/>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1"/>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1"/>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1"/>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1"/>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1"/>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1"/>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1"/>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1"/>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1"/>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1"/>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1"/>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1"/>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1"/>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1"/>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1"/>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1"/>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1"/>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1"/>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1"/>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1"/>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1"/>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1"/>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1"/>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1"/>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1"/>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1"/>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1"/>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1"/>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1"/>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1"/>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1"/>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1"/>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1"/>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1"/>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1"/>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1"/>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1"/>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1"/>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1"/>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1"/>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1"/>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1"/>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1"/>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1"/>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1"/>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1"/>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1"/>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1"/>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1"/>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1"/>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1"/>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1"/>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1"/>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1"/>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1"/>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1"/>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1"/>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1"/>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1"/>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1"/>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1"/>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1"/>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1"/>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1"/>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1"/>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1"/>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1"/>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1"/>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1"/>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1"/>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1"/>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1"/>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1"/>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1"/>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1"/>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1"/>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1"/>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1"/>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1"/>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1"/>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1"/>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1"/>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1"/>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1"/>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1"/>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1"/>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1"/>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1"/>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1"/>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1"/>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1"/>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1"/>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1"/>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1"/>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1"/>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1"/>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1"/>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1"/>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1"/>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1"/>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1"/>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1"/>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1"/>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1"/>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1"/>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1"/>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1"/>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1"/>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1"/>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1"/>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1"/>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1"/>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1"/>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1"/>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1"/>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1"/>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1"/>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1"/>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1"/>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1"/>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1"/>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1"/>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1"/>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1"/>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1"/>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1"/>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1"/>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1"/>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1"/>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1"/>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1"/>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1"/>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1"/>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1"/>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1"/>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1"/>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1"/>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1"/>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1"/>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1"/>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1"/>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1"/>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1"/>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1"/>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1"/>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1"/>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1"/>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1"/>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1"/>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1"/>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1"/>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1"/>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1"/>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1"/>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1"/>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1"/>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1"/>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1"/>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1"/>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1"/>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1"/>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1"/>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1"/>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1"/>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1"/>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1"/>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1"/>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1"/>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1"/>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1"/>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1"/>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1"/>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1"/>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1"/>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1"/>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1"/>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1"/>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1"/>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1"/>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1"/>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1"/>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1"/>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1"/>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1"/>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1"/>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1"/>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1"/>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1"/>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1"/>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1"/>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1"/>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1"/>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1"/>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1"/>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1"/>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1"/>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1"/>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1"/>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1"/>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1"/>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1"/>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1"/>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1"/>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1"/>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1"/>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1"/>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1"/>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1"/>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1"/>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1"/>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1"/>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1"/>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1"/>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1"/>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1"/>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1"/>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1"/>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1"/>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1"/>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1"/>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1"/>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1"/>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1"/>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1"/>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1"/>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1"/>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1"/>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1"/>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1"/>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1"/>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1"/>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1"/>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1"/>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1"/>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1"/>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1"/>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1"/>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1"/>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1"/>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1"/>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1"/>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1"/>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1"/>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1"/>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1"/>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1"/>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1"/>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1"/>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1"/>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1"/>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1"/>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1"/>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1"/>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1"/>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1"/>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1"/>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1"/>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1"/>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1"/>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1"/>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1"/>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1"/>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1"/>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1"/>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1"/>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1"/>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1"/>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1"/>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1"/>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1"/>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1"/>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1"/>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1"/>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1"/>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1"/>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1"/>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1"/>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1"/>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1"/>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1"/>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1"/>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1"/>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1"/>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1"/>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1"/>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1"/>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1"/>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1"/>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1"/>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1"/>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1"/>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1"/>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1"/>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1"/>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1"/>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1"/>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1"/>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1"/>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1"/>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1"/>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1"/>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1"/>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1"/>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1"/>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1"/>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1"/>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1"/>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1"/>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1"/>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1"/>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1"/>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1"/>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1"/>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1"/>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1"/>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1"/>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1"/>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1"/>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1"/>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1"/>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1"/>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1"/>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1"/>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1"/>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1"/>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1"/>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1"/>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1"/>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1"/>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1"/>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1"/>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1"/>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1"/>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1"/>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1"/>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1"/>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1"/>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1"/>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1"/>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1"/>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1"/>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1"/>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1"/>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1"/>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1"/>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1"/>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1"/>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1"/>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1"/>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1"/>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1"/>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1"/>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1"/>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1"/>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1"/>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1"/>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1"/>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1"/>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1"/>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1"/>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1"/>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1"/>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1"/>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1"/>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1"/>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1"/>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1"/>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1"/>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1"/>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1"/>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1"/>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1"/>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1"/>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1"/>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1"/>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1"/>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1"/>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1"/>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1"/>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1"/>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1"/>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1"/>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1"/>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1"/>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1"/>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1"/>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1"/>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1"/>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1"/>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1"/>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1"/>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1"/>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1"/>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1"/>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1"/>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1"/>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1"/>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1"/>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1"/>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1"/>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1"/>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1"/>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1"/>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1"/>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1"/>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1"/>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1"/>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1"/>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1"/>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1"/>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1"/>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1"/>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1"/>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1"/>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1"/>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1"/>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1"/>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1"/>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1"/>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1"/>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1"/>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1"/>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1"/>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1"/>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1"/>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1"/>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1"/>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1"/>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1"/>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1"/>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1"/>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1"/>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1"/>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1"/>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1"/>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1"/>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1"/>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1"/>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1"/>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1"/>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1"/>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1"/>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1"/>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1"/>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1"/>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1"/>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1"/>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1"/>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1"/>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1"/>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1"/>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1"/>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1"/>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1"/>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1"/>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1"/>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1"/>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1"/>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1"/>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1"/>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1"/>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1"/>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1"/>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1"/>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1"/>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1"/>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1"/>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1"/>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1"/>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1"/>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1"/>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1"/>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1"/>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1"/>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1"/>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1"/>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1"/>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1"/>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1"/>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1"/>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1"/>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1"/>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1"/>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1"/>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1"/>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1"/>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1"/>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1"/>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1"/>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1"/>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1"/>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1"/>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1"/>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1"/>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1"/>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1"/>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1"/>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1"/>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1"/>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1"/>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1"/>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1"/>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1"/>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1"/>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1"/>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1"/>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1"/>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1"/>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1"/>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1"/>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1"/>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1"/>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1"/>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1"/>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1"/>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1"/>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1"/>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1"/>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1"/>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1"/>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11"/>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11"/>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11"/>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11"/>
      <c r="F956" s="6"/>
      <c r="G956" s="6"/>
      <c r="H956" s="6"/>
      <c r="I956" s="6"/>
      <c r="J956" s="6"/>
      <c r="K956" s="6"/>
      <c r="L956" s="6"/>
      <c r="M956" s="6"/>
      <c r="N956" s="6"/>
      <c r="O956" s="6"/>
      <c r="P956" s="6"/>
      <c r="Q956" s="6"/>
      <c r="R956" s="6"/>
      <c r="S956" s="6"/>
      <c r="T956" s="6"/>
      <c r="U956" s="6"/>
      <c r="V956" s="6"/>
      <c r="W956"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68"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68"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68"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5"/>
  <dimension ref="A1:W97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PERSONAL'!A11</f>
        <v>1.2</v>
      </c>
      <c r="B2" s="69" t="s">
        <v>48</v>
      </c>
      <c r="C2" s="69" t="str">
        <f>'ÍNDEX PERSONAL'!B11</f>
        <v>Altes personal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PERSONAL'!B17</f>
        <v>1.2.6</v>
      </c>
      <c r="B3" s="71" t="s">
        <v>49</v>
      </c>
      <c r="C3" s="71" t="str">
        <f>'ÍNDEX PERSONAL'!C17</f>
        <v>Pròrroga de contractes laborals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t="s">
        <v>52</v>
      </c>
      <c r="E12" s="6"/>
      <c r="F12" s="6"/>
      <c r="G12" s="6"/>
      <c r="H12" s="6"/>
      <c r="I12" s="6"/>
      <c r="J12" s="6"/>
      <c r="K12" s="6"/>
      <c r="L12" s="6"/>
      <c r="M12" s="6"/>
      <c r="N12" s="6"/>
      <c r="O12" s="6"/>
      <c r="P12" s="6"/>
      <c r="Q12" s="6"/>
      <c r="R12" s="6"/>
      <c r="S12" s="6"/>
      <c r="T12" s="6"/>
      <c r="U12" s="6"/>
      <c r="V12" s="6"/>
      <c r="W12" s="6"/>
    </row>
    <row r="13" spans="1:23" s="66" customFormat="1" ht="63.75" customHeight="1" thickBot="1" x14ac:dyDescent="0.3">
      <c r="A13" s="34" t="s">
        <v>42</v>
      </c>
      <c r="B13" s="35" t="s">
        <v>156</v>
      </c>
      <c r="C13" s="105" t="s">
        <v>53</v>
      </c>
      <c r="D13" s="106" t="s">
        <v>47</v>
      </c>
      <c r="E13" s="6"/>
      <c r="F13" s="6"/>
      <c r="G13" s="6"/>
      <c r="H13" s="6"/>
      <c r="I13" s="6"/>
      <c r="J13" s="6"/>
      <c r="K13" s="6"/>
      <c r="L13" s="6"/>
      <c r="M13" s="6"/>
      <c r="N13" s="6"/>
      <c r="O13" s="6"/>
      <c r="P13" s="6"/>
      <c r="Q13" s="6"/>
      <c r="R13" s="6"/>
      <c r="S13" s="6"/>
      <c r="T13" s="6"/>
      <c r="U13" s="6"/>
      <c r="V13" s="6"/>
      <c r="W13" s="6"/>
    </row>
    <row r="14" spans="1:23" ht="27.75" customHeight="1" x14ac:dyDescent="0.25">
      <c r="A14" s="15"/>
      <c r="B14" s="52"/>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78"/>
      <c r="C15" s="179"/>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34A2E78-7400-4AF0-B21B-481392C2D214}" scale="80" showGridLines="0" fitToPage="1">
      <selection activeCell="D14" sqref="D14"/>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6"/>
  <dimension ref="A1:W97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PERSONAL'!A19</f>
        <v>1.3</v>
      </c>
      <c r="B2" s="69" t="s">
        <v>48</v>
      </c>
      <c r="C2" s="69" t="str">
        <f>'ÍNDEX PERSONAL'!B19</f>
        <v>Altes personal directiu i/o eventual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PERSONAL'!B20</f>
        <v>1.3.1</v>
      </c>
      <c r="B3" s="71" t="s">
        <v>49</v>
      </c>
      <c r="C3" s="71" t="str">
        <f>'ÍNDEX PERSONAL'!C20</f>
        <v>Aprovació de convocatòria de personal directiu (fase A)</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ht="38.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78"/>
      <c r="C15" s="179"/>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dimension ref="A1:W945"/>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PERSONAL'!A19</f>
        <v>1.3</v>
      </c>
      <c r="B2" s="69" t="s">
        <v>48</v>
      </c>
      <c r="C2" s="69" t="str">
        <f>'ÍNDEX PERSONAL'!B19</f>
        <v>Altes personal directiu i/o eventual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PERSONAL'!B21</f>
        <v>1.3.2</v>
      </c>
      <c r="B3" s="71" t="s">
        <v>49</v>
      </c>
      <c r="C3" s="71" t="str">
        <f>'ÍNDEX PERSONAL'!C21</f>
        <v>Contractació de personal directiu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'1.3.1'!C12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8"/>
  <dimension ref="A1:W898"/>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PERSONAL'!A19</f>
        <v>1.3</v>
      </c>
      <c r="B2" s="69" t="s">
        <v>48</v>
      </c>
      <c r="C2" s="69" t="str">
        <f>'ÍNDEX PERSONAL'!B19</f>
        <v>Altes personal directiu i/o eventual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PERSONAL'!B22</f>
        <v>1.3.3</v>
      </c>
      <c r="B3" s="71" t="s">
        <v>49</v>
      </c>
      <c r="C3" s="71" t="str">
        <f>'ÍNDEX PERSONAL'!C22</f>
        <v>Contractació de personal eventual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9"/>
  <dimension ref="A1:W884"/>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20" customWidth="1"/>
    <col min="4" max="4" width="15.7109375" style="94" customWidth="1"/>
    <col min="5" max="5" width="62.140625" style="7" customWidth="1"/>
    <col min="6"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11</v>
      </c>
      <c r="B2" s="69" t="s">
        <v>48</v>
      </c>
      <c r="C2" s="69" t="s">
        <v>56</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12</v>
      </c>
      <c r="B3" s="71" t="s">
        <v>49</v>
      </c>
      <c r="C3" s="71" t="s">
        <v>134</v>
      </c>
      <c r="D3" s="93"/>
      <c r="E3" s="6"/>
      <c r="F3" s="6"/>
      <c r="G3" s="6"/>
      <c r="H3" s="6"/>
      <c r="I3" s="6"/>
      <c r="J3" s="6"/>
      <c r="K3" s="6"/>
      <c r="L3" s="6"/>
      <c r="M3" s="6"/>
      <c r="N3" s="6"/>
      <c r="O3" s="6"/>
      <c r="P3" s="6"/>
      <c r="Q3" s="6"/>
      <c r="R3" s="6"/>
      <c r="S3" s="6"/>
      <c r="T3" s="6"/>
      <c r="U3" s="6"/>
      <c r="V3" s="6"/>
      <c r="W3" s="6"/>
    </row>
    <row r="4" spans="1:23" ht="15.75" thickBot="1" x14ac:dyDescent="0.3">
      <c r="A4" s="42"/>
      <c r="B4" s="43"/>
      <c r="C4" s="44"/>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ht="33" customHeight="1" thickBot="1" x14ac:dyDescent="0.3">
      <c r="A10" s="21" t="s">
        <v>27</v>
      </c>
      <c r="B10" s="25" t="s">
        <v>70</v>
      </c>
      <c r="C10" s="33"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
        <v>64</v>
      </c>
      <c r="D11" s="98" t="str">
        <f>D5</f>
        <v>Compleix?</v>
      </c>
      <c r="E11" s="6"/>
      <c r="F11" s="6"/>
      <c r="G11" s="6"/>
      <c r="H11" s="6"/>
      <c r="I11" s="6"/>
      <c r="J11" s="6"/>
      <c r="K11" s="6"/>
      <c r="L11" s="6"/>
      <c r="M11" s="6"/>
      <c r="N11" s="6"/>
      <c r="O11" s="6"/>
      <c r="P11" s="6"/>
      <c r="Q11" s="6"/>
      <c r="R11" s="6"/>
      <c r="S11" s="6"/>
      <c r="T11" s="6"/>
      <c r="U11" s="6"/>
      <c r="V11" s="6"/>
      <c r="W11" s="6"/>
    </row>
    <row r="12" spans="1:23" ht="48.75" customHeight="1" x14ac:dyDescent="0.25">
      <c r="A12" s="89" t="s">
        <v>42</v>
      </c>
      <c r="B12" s="90" t="s">
        <v>157</v>
      </c>
      <c r="C12" s="107" t="s">
        <v>74</v>
      </c>
      <c r="D12" s="85" t="s">
        <v>47</v>
      </c>
      <c r="E12" s="6"/>
      <c r="F12" s="6"/>
      <c r="G12" s="6"/>
      <c r="H12" s="6"/>
      <c r="I12" s="6"/>
      <c r="J12" s="6"/>
      <c r="K12" s="6"/>
      <c r="L12" s="6"/>
      <c r="M12" s="6"/>
      <c r="N12" s="6"/>
      <c r="O12" s="6"/>
      <c r="P12" s="6"/>
      <c r="Q12" s="6"/>
      <c r="R12" s="6"/>
      <c r="S12" s="6"/>
      <c r="T12" s="6"/>
      <c r="U12" s="6"/>
      <c r="V12" s="6"/>
      <c r="W12" s="6"/>
    </row>
    <row r="13" spans="1:23" ht="48.75" customHeight="1" x14ac:dyDescent="0.25">
      <c r="A13" s="21" t="s">
        <v>43</v>
      </c>
      <c r="B13" s="54" t="s">
        <v>89</v>
      </c>
      <c r="C13" s="23" t="s">
        <v>99</v>
      </c>
      <c r="D13" s="85" t="s">
        <v>47</v>
      </c>
      <c r="E13" s="6"/>
      <c r="F13" s="6"/>
      <c r="G13" s="6"/>
      <c r="H13" s="6"/>
      <c r="I13" s="6"/>
      <c r="J13" s="6"/>
      <c r="K13" s="6"/>
      <c r="L13" s="6"/>
      <c r="M13" s="6"/>
      <c r="N13" s="6"/>
      <c r="O13" s="6"/>
      <c r="P13" s="6"/>
      <c r="Q13" s="6"/>
      <c r="R13" s="6"/>
      <c r="S13" s="6"/>
      <c r="T13" s="6"/>
      <c r="U13" s="6"/>
      <c r="V13" s="6"/>
      <c r="W13" s="6"/>
    </row>
    <row r="14" spans="1:23" ht="45" x14ac:dyDescent="0.25">
      <c r="A14" s="26" t="s">
        <v>44</v>
      </c>
      <c r="B14" s="54" t="s">
        <v>103</v>
      </c>
      <c r="C14" s="108" t="s">
        <v>175</v>
      </c>
      <c r="D14" s="24" t="s">
        <v>47</v>
      </c>
      <c r="E14" s="6"/>
      <c r="F14" s="6"/>
      <c r="G14" s="6"/>
      <c r="H14" s="6"/>
      <c r="I14" s="6"/>
      <c r="J14" s="6"/>
      <c r="K14" s="6"/>
      <c r="L14" s="6"/>
      <c r="M14" s="6"/>
      <c r="N14" s="6"/>
      <c r="O14" s="6"/>
      <c r="P14" s="6"/>
      <c r="Q14" s="6"/>
      <c r="R14" s="6"/>
      <c r="S14" s="6"/>
      <c r="T14" s="6"/>
      <c r="U14" s="6"/>
      <c r="V14" s="6"/>
      <c r="W14" s="6"/>
    </row>
    <row r="15" spans="1:23" ht="45" x14ac:dyDescent="0.25">
      <c r="A15" s="26" t="s">
        <v>45</v>
      </c>
      <c r="B15" s="54" t="s">
        <v>104</v>
      </c>
      <c r="C15" s="23" t="s">
        <v>176</v>
      </c>
      <c r="D15" s="24" t="s">
        <v>47</v>
      </c>
      <c r="E15" s="6"/>
      <c r="F15" s="6"/>
      <c r="G15" s="6"/>
      <c r="H15" s="6"/>
      <c r="I15" s="6"/>
      <c r="J15" s="6"/>
      <c r="K15" s="6"/>
      <c r="L15" s="6"/>
      <c r="M15" s="6"/>
      <c r="N15" s="6"/>
      <c r="O15" s="6"/>
      <c r="P15" s="6"/>
      <c r="Q15" s="6"/>
      <c r="R15" s="6"/>
      <c r="S15" s="6"/>
      <c r="T15" s="6"/>
      <c r="U15" s="6"/>
      <c r="V15" s="6"/>
      <c r="W15" s="6"/>
    </row>
    <row r="16" spans="1:23" ht="45" x14ac:dyDescent="0.25">
      <c r="A16" s="26" t="s">
        <v>46</v>
      </c>
      <c r="B16" s="54" t="s">
        <v>105</v>
      </c>
      <c r="C16" s="23" t="s">
        <v>177</v>
      </c>
      <c r="D16" s="24" t="s">
        <v>47</v>
      </c>
      <c r="E16" s="11"/>
      <c r="F16" s="11"/>
      <c r="G16" s="11"/>
      <c r="H16" s="11"/>
      <c r="I16" s="11"/>
      <c r="J16" s="11"/>
      <c r="K16" s="11"/>
      <c r="L16" s="11"/>
      <c r="M16" s="11"/>
      <c r="N16" s="11"/>
      <c r="O16" s="11"/>
      <c r="P16" s="11"/>
      <c r="Q16" s="11"/>
      <c r="R16" s="11"/>
      <c r="S16" s="11"/>
      <c r="T16" s="11"/>
      <c r="U16" s="11"/>
      <c r="V16" s="11"/>
      <c r="W16" s="11"/>
    </row>
    <row r="17" spans="1:23" ht="45.75" thickBot="1" x14ac:dyDescent="0.3">
      <c r="A17" s="27" t="s">
        <v>94</v>
      </c>
      <c r="B17" s="35" t="s">
        <v>158</v>
      </c>
      <c r="C17" s="109" t="s">
        <v>100</v>
      </c>
      <c r="D17" s="29" t="s">
        <v>47</v>
      </c>
      <c r="E17" s="6"/>
      <c r="F17" s="6"/>
      <c r="G17" s="6"/>
      <c r="H17" s="6"/>
      <c r="I17" s="6"/>
      <c r="J17" s="6"/>
      <c r="K17" s="6"/>
      <c r="L17" s="6"/>
      <c r="M17" s="6"/>
      <c r="N17" s="6"/>
      <c r="O17" s="6"/>
      <c r="P17" s="6"/>
      <c r="Q17" s="6"/>
      <c r="R17" s="6"/>
      <c r="S17" s="6"/>
      <c r="T17" s="6"/>
      <c r="U17" s="6"/>
      <c r="V17" s="6"/>
      <c r="W17" s="6"/>
    </row>
    <row r="18" spans="1:23" x14ac:dyDescent="0.25">
      <c r="A18" s="6"/>
      <c r="B18" s="6"/>
      <c r="C18" s="11"/>
      <c r="D18" s="14"/>
      <c r="E18" s="6"/>
      <c r="F18" s="6"/>
      <c r="G18" s="6"/>
      <c r="H18" s="6"/>
      <c r="I18" s="6"/>
      <c r="J18" s="6"/>
      <c r="K18" s="6"/>
      <c r="L18" s="6"/>
      <c r="M18" s="6"/>
      <c r="N18" s="6"/>
      <c r="O18" s="6"/>
      <c r="P18" s="6"/>
      <c r="Q18" s="6"/>
      <c r="R18" s="6"/>
      <c r="S18" s="6"/>
      <c r="T18" s="6"/>
      <c r="U18" s="6"/>
      <c r="V18" s="6"/>
      <c r="W18" s="6"/>
    </row>
    <row r="19" spans="1:23" x14ac:dyDescent="0.25">
      <c r="A19" s="6"/>
      <c r="B19" s="6"/>
      <c r="C19" s="11"/>
      <c r="D19" s="14"/>
      <c r="E19" s="6"/>
      <c r="F19" s="6"/>
      <c r="G19" s="6"/>
      <c r="H19" s="6"/>
      <c r="I19" s="6"/>
      <c r="J19" s="6"/>
      <c r="K19" s="6"/>
      <c r="L19" s="6"/>
      <c r="M19" s="6"/>
      <c r="N19" s="6"/>
      <c r="O19" s="6"/>
      <c r="P19" s="6"/>
      <c r="Q19" s="6"/>
      <c r="R19" s="6"/>
      <c r="S19" s="6"/>
      <c r="T19" s="6"/>
      <c r="U19" s="6"/>
      <c r="V19" s="6"/>
      <c r="W19" s="6"/>
    </row>
    <row r="20" spans="1:23" x14ac:dyDescent="0.25">
      <c r="A20" s="6"/>
      <c r="B20" s="6"/>
      <c r="C20" s="11"/>
      <c r="D20" s="14"/>
      <c r="E20" s="6"/>
      <c r="F20" s="6"/>
      <c r="G20" s="6"/>
      <c r="H20" s="6"/>
      <c r="I20" s="6"/>
      <c r="J20" s="6"/>
      <c r="K20" s="6"/>
      <c r="L20" s="6"/>
      <c r="M20" s="6"/>
      <c r="N20" s="6"/>
      <c r="O20" s="6"/>
      <c r="P20" s="6"/>
      <c r="Q20" s="6"/>
      <c r="R20" s="6"/>
      <c r="S20" s="6"/>
      <c r="T20" s="6"/>
      <c r="U20" s="6"/>
      <c r="V20" s="6"/>
      <c r="W20" s="6"/>
    </row>
    <row r="21" spans="1:23" x14ac:dyDescent="0.25">
      <c r="A21" s="6"/>
      <c r="B21" s="6"/>
      <c r="C21" s="11"/>
      <c r="D21" s="14"/>
      <c r="E21" s="6"/>
      <c r="F21" s="6"/>
      <c r="G21" s="6"/>
      <c r="H21" s="6"/>
      <c r="I21" s="6"/>
      <c r="J21" s="6"/>
      <c r="K21" s="6"/>
      <c r="L21" s="6"/>
      <c r="M21" s="6"/>
      <c r="N21" s="6"/>
      <c r="O21" s="6"/>
      <c r="P21" s="6"/>
      <c r="Q21" s="6"/>
      <c r="R21" s="6"/>
      <c r="S21" s="6"/>
      <c r="T21" s="6"/>
      <c r="U21" s="6"/>
      <c r="V21" s="6"/>
      <c r="W21" s="6"/>
    </row>
    <row r="22" spans="1:23" x14ac:dyDescent="0.25">
      <c r="A22" s="6"/>
      <c r="B22" s="6"/>
      <c r="C22" s="11"/>
      <c r="D22" s="14"/>
      <c r="E22" s="6"/>
      <c r="F22" s="6"/>
      <c r="G22" s="6"/>
      <c r="H22" s="6"/>
      <c r="I22" s="6"/>
      <c r="J22" s="6"/>
      <c r="K22" s="6"/>
      <c r="L22" s="6"/>
      <c r="M22" s="6"/>
      <c r="N22" s="6"/>
      <c r="O22" s="6"/>
      <c r="P22" s="6"/>
      <c r="Q22" s="6"/>
      <c r="R22" s="6"/>
      <c r="S22" s="6"/>
      <c r="T22" s="6"/>
      <c r="U22" s="6"/>
      <c r="V22" s="6"/>
      <c r="W22" s="6"/>
    </row>
    <row r="23" spans="1:23" x14ac:dyDescent="0.25">
      <c r="A23" s="6"/>
      <c r="B23" s="6"/>
      <c r="C23" s="11"/>
      <c r="D23" s="14"/>
      <c r="E23" s="6"/>
      <c r="F23" s="6"/>
      <c r="G23" s="6"/>
      <c r="H23" s="6"/>
      <c r="I23" s="6"/>
      <c r="J23" s="6"/>
      <c r="K23" s="6"/>
      <c r="L23" s="6"/>
      <c r="M23" s="6"/>
      <c r="N23" s="6"/>
      <c r="O23" s="6"/>
      <c r="P23" s="6"/>
      <c r="Q23" s="6"/>
      <c r="R23" s="6"/>
      <c r="S23" s="6"/>
      <c r="T23" s="6"/>
      <c r="U23" s="6"/>
      <c r="V23" s="6"/>
      <c r="W23" s="6"/>
    </row>
    <row r="24" spans="1:23" x14ac:dyDescent="0.25">
      <c r="A24" s="6"/>
      <c r="B24" s="6"/>
      <c r="C24" s="11"/>
      <c r="D24" s="14"/>
      <c r="E24" s="6"/>
      <c r="F24" s="6"/>
      <c r="G24" s="6"/>
      <c r="H24" s="6"/>
      <c r="I24" s="6"/>
      <c r="J24" s="6"/>
      <c r="K24" s="6"/>
      <c r="L24" s="6"/>
      <c r="M24" s="6"/>
      <c r="N24" s="6"/>
      <c r="O24" s="6"/>
      <c r="P24" s="6"/>
      <c r="Q24" s="6"/>
      <c r="R24" s="6"/>
      <c r="S24" s="6"/>
      <c r="T24" s="6"/>
      <c r="U24" s="6"/>
      <c r="V24" s="6"/>
      <c r="W24" s="6"/>
    </row>
    <row r="25" spans="1:23" x14ac:dyDescent="0.25">
      <c r="A25" s="6"/>
      <c r="B25" s="6"/>
      <c r="C25" s="11"/>
      <c r="D25" s="14"/>
      <c r="E25" s="6"/>
      <c r="F25" s="6"/>
      <c r="G25" s="6"/>
      <c r="H25" s="6"/>
      <c r="I25" s="6"/>
      <c r="J25" s="6"/>
      <c r="K25" s="6"/>
      <c r="L25" s="6"/>
      <c r="M25" s="6"/>
      <c r="N25" s="6"/>
      <c r="O25" s="6"/>
      <c r="P25" s="6"/>
      <c r="Q25" s="6"/>
      <c r="R25" s="6"/>
      <c r="S25" s="6"/>
      <c r="T25" s="6"/>
      <c r="U25" s="6"/>
      <c r="V25" s="6"/>
      <c r="W25" s="6"/>
    </row>
    <row r="26" spans="1:23" x14ac:dyDescent="0.25">
      <c r="A26" s="6"/>
      <c r="B26" s="6"/>
      <c r="C26" s="11"/>
      <c r="D26" s="14"/>
      <c r="E26" s="6"/>
      <c r="F26" s="6"/>
      <c r="G26" s="6"/>
      <c r="H26" s="6"/>
      <c r="I26" s="6"/>
      <c r="J26" s="6"/>
      <c r="K26" s="6"/>
      <c r="L26" s="6"/>
      <c r="M26" s="6"/>
      <c r="N26" s="6"/>
      <c r="O26" s="6"/>
      <c r="P26" s="6"/>
      <c r="Q26" s="6"/>
      <c r="R26" s="6"/>
      <c r="S26" s="6"/>
      <c r="T26" s="6"/>
      <c r="U26" s="6"/>
      <c r="V26" s="6"/>
      <c r="W26" s="6"/>
    </row>
    <row r="27" spans="1:23" x14ac:dyDescent="0.25">
      <c r="A27" s="6"/>
      <c r="B27" s="6"/>
      <c r="C27" s="11"/>
      <c r="D27" s="14"/>
      <c r="E27" s="6"/>
      <c r="F27" s="6"/>
      <c r="G27" s="6"/>
      <c r="H27" s="6"/>
      <c r="I27" s="6"/>
      <c r="J27" s="6"/>
      <c r="K27" s="6"/>
      <c r="L27" s="6"/>
      <c r="M27" s="6"/>
      <c r="N27" s="6"/>
      <c r="O27" s="6"/>
      <c r="P27" s="6"/>
      <c r="Q27" s="6"/>
      <c r="R27" s="6"/>
      <c r="S27" s="6"/>
      <c r="T27" s="6"/>
      <c r="U27" s="6"/>
      <c r="V27" s="6"/>
      <c r="W27" s="6"/>
    </row>
    <row r="28" spans="1:23" x14ac:dyDescent="0.25">
      <c r="A28" s="6"/>
      <c r="B28" s="6"/>
      <c r="C28" s="11"/>
      <c r="D28" s="14"/>
      <c r="E28" s="6"/>
      <c r="F28" s="6"/>
      <c r="G28" s="6"/>
      <c r="H28" s="6"/>
      <c r="I28" s="6"/>
      <c r="J28" s="6"/>
      <c r="K28" s="6"/>
      <c r="L28" s="6"/>
      <c r="M28" s="6"/>
      <c r="N28" s="6"/>
      <c r="O28" s="6"/>
      <c r="P28" s="6"/>
      <c r="Q28" s="6"/>
      <c r="R28" s="6"/>
      <c r="S28" s="6"/>
      <c r="T28" s="6"/>
      <c r="U28" s="6"/>
      <c r="V28" s="6"/>
      <c r="W28" s="6"/>
    </row>
    <row r="29" spans="1:23" x14ac:dyDescent="0.25">
      <c r="A29" s="6"/>
      <c r="B29" s="6"/>
      <c r="C29" s="11"/>
      <c r="D29" s="14"/>
      <c r="E29" s="6"/>
      <c r="F29" s="6"/>
      <c r="G29" s="6"/>
      <c r="H29" s="6"/>
      <c r="I29" s="6"/>
      <c r="J29" s="6"/>
      <c r="K29" s="6"/>
      <c r="L29" s="6"/>
      <c r="M29" s="6"/>
      <c r="N29" s="6"/>
      <c r="O29" s="6"/>
      <c r="P29" s="6"/>
      <c r="Q29" s="6"/>
      <c r="R29" s="6"/>
      <c r="S29" s="6"/>
      <c r="T29" s="6"/>
      <c r="U29" s="6"/>
      <c r="V29" s="6"/>
      <c r="W29" s="6"/>
    </row>
    <row r="30" spans="1:23" x14ac:dyDescent="0.25">
      <c r="A30" s="6"/>
      <c r="B30" s="6"/>
      <c r="C30" s="11"/>
      <c r="D30" s="14"/>
      <c r="E30" s="6"/>
      <c r="F30" s="6"/>
      <c r="G30" s="6"/>
      <c r="H30" s="6"/>
      <c r="I30" s="6"/>
      <c r="J30" s="6"/>
      <c r="K30" s="6"/>
      <c r="L30" s="6"/>
      <c r="M30" s="6"/>
      <c r="N30" s="6"/>
      <c r="O30" s="6"/>
      <c r="P30" s="6"/>
      <c r="Q30" s="6"/>
      <c r="R30" s="6"/>
      <c r="S30" s="6"/>
      <c r="T30" s="6"/>
      <c r="U30" s="6"/>
      <c r="V30" s="6"/>
      <c r="W30" s="6"/>
    </row>
    <row r="31" spans="1:23" x14ac:dyDescent="0.25">
      <c r="A31" s="6"/>
      <c r="B31" s="6"/>
      <c r="C31" s="11"/>
      <c r="D31" s="14"/>
      <c r="E31" s="6"/>
      <c r="F31" s="6"/>
      <c r="G31" s="6"/>
      <c r="H31" s="6"/>
      <c r="I31" s="6"/>
      <c r="J31" s="6"/>
      <c r="K31" s="6"/>
      <c r="L31" s="6"/>
      <c r="M31" s="6"/>
      <c r="N31" s="6"/>
      <c r="O31" s="6"/>
      <c r="P31" s="6"/>
      <c r="Q31" s="6"/>
      <c r="R31" s="6"/>
      <c r="S31" s="6"/>
      <c r="T31" s="6"/>
      <c r="U31" s="6"/>
      <c r="V31" s="6"/>
      <c r="W31" s="6"/>
    </row>
    <row r="32" spans="1:23" x14ac:dyDescent="0.25">
      <c r="A32" s="6"/>
      <c r="B32" s="6"/>
      <c r="C32" s="11"/>
      <c r="D32" s="14"/>
      <c r="E32" s="6"/>
      <c r="F32" s="6"/>
      <c r="G32" s="6"/>
      <c r="H32" s="6"/>
      <c r="I32" s="6"/>
      <c r="J32" s="6"/>
      <c r="K32" s="6"/>
      <c r="L32" s="6"/>
      <c r="M32" s="6"/>
      <c r="N32" s="6"/>
      <c r="O32" s="6"/>
      <c r="P32" s="6"/>
      <c r="Q32" s="6"/>
      <c r="R32" s="6"/>
      <c r="S32" s="6"/>
      <c r="T32" s="6"/>
      <c r="U32" s="6"/>
      <c r="V32" s="6"/>
      <c r="W32" s="6"/>
    </row>
    <row r="33" spans="1:23" x14ac:dyDescent="0.25">
      <c r="A33" s="6"/>
      <c r="B33" s="6"/>
      <c r="C33" s="11"/>
      <c r="D33" s="14"/>
      <c r="E33" s="6"/>
      <c r="F33" s="6"/>
      <c r="G33" s="6"/>
      <c r="H33" s="6"/>
      <c r="I33" s="6"/>
      <c r="J33" s="6"/>
      <c r="K33" s="6"/>
      <c r="L33" s="6"/>
      <c r="M33" s="6"/>
      <c r="N33" s="6"/>
      <c r="O33" s="6"/>
      <c r="P33" s="6"/>
      <c r="Q33" s="6"/>
      <c r="R33" s="6"/>
      <c r="S33" s="6"/>
      <c r="T33" s="6"/>
      <c r="U33" s="6"/>
      <c r="V33" s="6"/>
      <c r="W33" s="6"/>
    </row>
    <row r="34" spans="1:23" x14ac:dyDescent="0.25">
      <c r="A34" s="6"/>
      <c r="B34" s="6"/>
      <c r="C34" s="11"/>
      <c r="D34" s="14"/>
      <c r="E34" s="6"/>
      <c r="F34" s="6"/>
      <c r="G34" s="6"/>
      <c r="H34" s="6"/>
      <c r="I34" s="6"/>
      <c r="J34" s="6"/>
      <c r="K34" s="6"/>
      <c r="L34" s="6"/>
      <c r="M34" s="6"/>
      <c r="N34" s="6"/>
      <c r="O34" s="6"/>
      <c r="P34" s="6"/>
      <c r="Q34" s="6"/>
      <c r="R34" s="6"/>
      <c r="S34" s="6"/>
      <c r="T34" s="6"/>
      <c r="U34" s="6"/>
      <c r="V34" s="6"/>
      <c r="W34" s="6"/>
    </row>
    <row r="35" spans="1:23" x14ac:dyDescent="0.25">
      <c r="A35" s="6"/>
      <c r="B35" s="6"/>
      <c r="C35" s="11"/>
      <c r="D35" s="14"/>
      <c r="E35" s="6"/>
      <c r="F35" s="6"/>
      <c r="G35" s="6"/>
      <c r="H35" s="6"/>
      <c r="I35" s="6"/>
      <c r="J35" s="6"/>
      <c r="K35" s="6"/>
      <c r="L35" s="6"/>
      <c r="M35" s="6"/>
      <c r="N35" s="6"/>
      <c r="O35" s="6"/>
      <c r="P35" s="6"/>
      <c r="Q35" s="6"/>
      <c r="R35" s="6"/>
      <c r="S35" s="6"/>
      <c r="T35" s="6"/>
      <c r="U35" s="6"/>
      <c r="V35" s="6"/>
      <c r="W35" s="6"/>
    </row>
    <row r="36" spans="1:23" x14ac:dyDescent="0.25">
      <c r="A36" s="6"/>
      <c r="B36" s="6"/>
      <c r="C36" s="11"/>
      <c r="D36" s="14"/>
      <c r="E36" s="6"/>
      <c r="F36" s="6"/>
      <c r="G36" s="6"/>
      <c r="H36" s="6"/>
      <c r="I36" s="6"/>
      <c r="J36" s="6"/>
      <c r="K36" s="6"/>
      <c r="L36" s="6"/>
      <c r="M36" s="6"/>
      <c r="N36" s="6"/>
      <c r="O36" s="6"/>
      <c r="P36" s="6"/>
      <c r="Q36" s="6"/>
      <c r="R36" s="6"/>
      <c r="S36" s="6"/>
      <c r="T36" s="6"/>
      <c r="U36" s="6"/>
      <c r="V36" s="6"/>
      <c r="W36" s="6"/>
    </row>
    <row r="37" spans="1:23" x14ac:dyDescent="0.25">
      <c r="A37" s="6"/>
      <c r="B37" s="6"/>
      <c r="C37" s="11"/>
      <c r="D37" s="14"/>
      <c r="E37" s="6"/>
      <c r="F37" s="6"/>
      <c r="G37" s="6"/>
      <c r="H37" s="6"/>
      <c r="I37" s="6"/>
      <c r="J37" s="6"/>
      <c r="K37" s="6"/>
      <c r="L37" s="6"/>
      <c r="M37" s="6"/>
      <c r="N37" s="6"/>
      <c r="O37" s="6"/>
      <c r="P37" s="6"/>
      <c r="Q37" s="6"/>
      <c r="R37" s="6"/>
      <c r="S37" s="6"/>
      <c r="T37" s="6"/>
      <c r="U37" s="6"/>
      <c r="V37" s="6"/>
      <c r="W37" s="6"/>
    </row>
    <row r="38" spans="1:23" x14ac:dyDescent="0.25">
      <c r="A38" s="6"/>
      <c r="B38" s="6"/>
      <c r="C38" s="11"/>
      <c r="D38" s="14"/>
      <c r="E38" s="6"/>
      <c r="F38" s="6"/>
      <c r="G38" s="6"/>
      <c r="H38" s="6"/>
      <c r="I38" s="6"/>
      <c r="J38" s="6"/>
      <c r="K38" s="6"/>
      <c r="L38" s="6"/>
      <c r="M38" s="6"/>
      <c r="N38" s="6"/>
      <c r="O38" s="6"/>
      <c r="P38" s="6"/>
      <c r="Q38" s="6"/>
      <c r="R38" s="6"/>
      <c r="S38" s="6"/>
      <c r="T38" s="6"/>
      <c r="U38" s="6"/>
      <c r="V38" s="6"/>
      <c r="W38" s="6"/>
    </row>
    <row r="39" spans="1:23" x14ac:dyDescent="0.25">
      <c r="A39" s="6"/>
      <c r="B39" s="6"/>
      <c r="C39" s="11"/>
      <c r="D39" s="14"/>
      <c r="E39" s="6"/>
      <c r="F39" s="6"/>
      <c r="G39" s="6"/>
      <c r="H39" s="6"/>
      <c r="I39" s="6"/>
      <c r="J39" s="6"/>
      <c r="K39" s="6"/>
      <c r="L39" s="6"/>
      <c r="M39" s="6"/>
      <c r="N39" s="6"/>
      <c r="O39" s="6"/>
      <c r="P39" s="6"/>
      <c r="Q39" s="6"/>
      <c r="R39" s="6"/>
      <c r="S39" s="6"/>
      <c r="T39" s="6"/>
      <c r="U39" s="6"/>
      <c r="V39" s="6"/>
      <c r="W39" s="6"/>
    </row>
    <row r="40" spans="1:23" x14ac:dyDescent="0.25">
      <c r="A40" s="6"/>
      <c r="B40" s="6"/>
      <c r="C40" s="11"/>
      <c r="D40" s="14"/>
      <c r="E40" s="6"/>
      <c r="F40" s="6"/>
      <c r="G40" s="6"/>
      <c r="H40" s="6"/>
      <c r="I40" s="6"/>
      <c r="J40" s="6"/>
      <c r="K40" s="6"/>
      <c r="L40" s="6"/>
      <c r="M40" s="6"/>
      <c r="N40" s="6"/>
      <c r="O40" s="6"/>
      <c r="P40" s="6"/>
      <c r="Q40" s="6"/>
      <c r="R40" s="6"/>
      <c r="S40" s="6"/>
      <c r="T40" s="6"/>
      <c r="U40" s="6"/>
      <c r="V40" s="6"/>
      <c r="W40" s="6"/>
    </row>
    <row r="41" spans="1:23" x14ac:dyDescent="0.25">
      <c r="A41" s="6"/>
      <c r="B41" s="6"/>
      <c r="C41" s="11"/>
      <c r="D41" s="14"/>
      <c r="E41" s="6"/>
      <c r="F41" s="6"/>
      <c r="G41" s="6"/>
      <c r="H41" s="6"/>
      <c r="I41" s="6"/>
      <c r="J41" s="6"/>
      <c r="K41" s="6"/>
      <c r="L41" s="6"/>
      <c r="M41" s="6"/>
      <c r="N41" s="6"/>
      <c r="O41" s="6"/>
      <c r="P41" s="6"/>
      <c r="Q41" s="6"/>
      <c r="R41" s="6"/>
      <c r="S41" s="6"/>
      <c r="T41" s="6"/>
      <c r="U41" s="6"/>
      <c r="V41" s="6"/>
      <c r="W41" s="6"/>
    </row>
    <row r="42" spans="1:23" x14ac:dyDescent="0.25">
      <c r="A42" s="6"/>
      <c r="B42" s="6"/>
      <c r="C42" s="11"/>
      <c r="D42" s="14"/>
      <c r="E42" s="6"/>
      <c r="F42" s="6"/>
      <c r="G42" s="6"/>
      <c r="H42" s="6"/>
      <c r="I42" s="6"/>
      <c r="J42" s="6"/>
      <c r="K42" s="6"/>
      <c r="L42" s="6"/>
      <c r="M42" s="6"/>
      <c r="N42" s="6"/>
      <c r="O42" s="6"/>
      <c r="P42" s="6"/>
      <c r="Q42" s="6"/>
      <c r="R42" s="6"/>
      <c r="S42" s="6"/>
      <c r="T42" s="6"/>
      <c r="U42" s="6"/>
      <c r="V42" s="6"/>
      <c r="W42" s="6"/>
    </row>
    <row r="43" spans="1:23" x14ac:dyDescent="0.25">
      <c r="A43" s="6"/>
      <c r="B43" s="6"/>
      <c r="C43" s="11"/>
      <c r="D43" s="14"/>
      <c r="E43" s="6"/>
      <c r="F43" s="6"/>
      <c r="G43" s="6"/>
      <c r="H43" s="6"/>
      <c r="I43" s="6"/>
      <c r="J43" s="6"/>
      <c r="K43" s="6"/>
      <c r="L43" s="6"/>
      <c r="M43" s="6"/>
      <c r="N43" s="6"/>
      <c r="O43" s="6"/>
      <c r="P43" s="6"/>
      <c r="Q43" s="6"/>
      <c r="R43" s="6"/>
      <c r="S43" s="6"/>
      <c r="T43" s="6"/>
      <c r="U43" s="6"/>
      <c r="V43" s="6"/>
      <c r="W43" s="6"/>
    </row>
    <row r="44" spans="1:23" x14ac:dyDescent="0.25">
      <c r="A44" s="6"/>
      <c r="B44" s="6"/>
      <c r="C44" s="11"/>
      <c r="D44" s="14"/>
      <c r="E44" s="6"/>
      <c r="F44" s="6"/>
      <c r="G44" s="6"/>
      <c r="H44" s="6"/>
      <c r="I44" s="6"/>
      <c r="J44" s="6"/>
      <c r="K44" s="6"/>
      <c r="L44" s="6"/>
      <c r="M44" s="6"/>
      <c r="N44" s="6"/>
      <c r="O44" s="6"/>
      <c r="P44" s="6"/>
      <c r="Q44" s="6"/>
      <c r="R44" s="6"/>
      <c r="S44" s="6"/>
      <c r="T44" s="6"/>
      <c r="U44" s="6"/>
      <c r="V44" s="6"/>
      <c r="W44" s="6"/>
    </row>
    <row r="45" spans="1:23" x14ac:dyDescent="0.25">
      <c r="A45" s="6"/>
      <c r="B45" s="6"/>
      <c r="C45" s="11"/>
      <c r="D45" s="14"/>
      <c r="E45" s="6"/>
      <c r="F45" s="6"/>
      <c r="G45" s="6"/>
      <c r="H45" s="6"/>
      <c r="I45" s="6"/>
      <c r="J45" s="6"/>
      <c r="K45" s="6"/>
      <c r="L45" s="6"/>
      <c r="M45" s="6"/>
      <c r="N45" s="6"/>
      <c r="O45" s="6"/>
      <c r="P45" s="6"/>
      <c r="Q45" s="6"/>
      <c r="R45" s="6"/>
      <c r="S45" s="6"/>
      <c r="T45" s="6"/>
      <c r="U45" s="6"/>
      <c r="V45" s="6"/>
      <c r="W45" s="6"/>
    </row>
    <row r="46" spans="1:23" x14ac:dyDescent="0.25">
      <c r="A46" s="6"/>
      <c r="B46" s="6"/>
      <c r="C46" s="11"/>
      <c r="D46" s="14"/>
      <c r="E46" s="6"/>
      <c r="F46" s="6"/>
      <c r="G46" s="6"/>
      <c r="H46" s="6"/>
      <c r="I46" s="6"/>
      <c r="J46" s="6"/>
      <c r="K46" s="6"/>
      <c r="L46" s="6"/>
      <c r="M46" s="6"/>
      <c r="N46" s="6"/>
      <c r="O46" s="6"/>
      <c r="P46" s="6"/>
      <c r="Q46" s="6"/>
      <c r="R46" s="6"/>
      <c r="S46" s="6"/>
      <c r="T46" s="6"/>
      <c r="U46" s="6"/>
      <c r="V46" s="6"/>
      <c r="W46" s="6"/>
    </row>
    <row r="47" spans="1:23" x14ac:dyDescent="0.25">
      <c r="A47" s="6"/>
      <c r="B47" s="6"/>
      <c r="C47" s="11"/>
      <c r="D47" s="14"/>
      <c r="E47" s="6"/>
      <c r="F47" s="6"/>
      <c r="G47" s="6"/>
      <c r="H47" s="6"/>
      <c r="I47" s="6"/>
      <c r="J47" s="6"/>
      <c r="K47" s="6"/>
      <c r="L47" s="6"/>
      <c r="M47" s="6"/>
      <c r="N47" s="6"/>
      <c r="O47" s="6"/>
      <c r="P47" s="6"/>
      <c r="Q47" s="6"/>
      <c r="R47" s="6"/>
      <c r="S47" s="6"/>
      <c r="T47" s="6"/>
      <c r="U47" s="6"/>
      <c r="V47" s="6"/>
      <c r="W47" s="6"/>
    </row>
    <row r="48" spans="1:23" x14ac:dyDescent="0.25">
      <c r="A48" s="6"/>
      <c r="B48" s="6"/>
      <c r="C48" s="11"/>
      <c r="D48" s="14"/>
      <c r="E48" s="6"/>
      <c r="F48" s="6"/>
      <c r="G48" s="6"/>
      <c r="H48" s="6"/>
      <c r="I48" s="6"/>
      <c r="J48" s="6"/>
      <c r="K48" s="6"/>
      <c r="L48" s="6"/>
      <c r="M48" s="6"/>
      <c r="N48" s="6"/>
      <c r="O48" s="6"/>
      <c r="P48" s="6"/>
      <c r="Q48" s="6"/>
      <c r="R48" s="6"/>
      <c r="S48" s="6"/>
      <c r="T48" s="6"/>
      <c r="U48" s="6"/>
      <c r="V48" s="6"/>
      <c r="W48" s="6"/>
    </row>
    <row r="49" spans="1:23" x14ac:dyDescent="0.25">
      <c r="A49" s="6"/>
      <c r="B49" s="6"/>
      <c r="C49" s="11"/>
      <c r="D49" s="14"/>
      <c r="E49" s="6"/>
      <c r="F49" s="6"/>
      <c r="G49" s="6"/>
      <c r="H49" s="6"/>
      <c r="I49" s="6"/>
      <c r="J49" s="6"/>
      <c r="K49" s="6"/>
      <c r="L49" s="6"/>
      <c r="M49" s="6"/>
      <c r="N49" s="6"/>
      <c r="O49" s="6"/>
      <c r="P49" s="6"/>
      <c r="Q49" s="6"/>
      <c r="R49" s="6"/>
      <c r="S49" s="6"/>
      <c r="T49" s="6"/>
      <c r="U49" s="6"/>
      <c r="V49" s="6"/>
      <c r="W49" s="6"/>
    </row>
    <row r="50" spans="1:23" x14ac:dyDescent="0.25">
      <c r="A50" s="6"/>
      <c r="B50" s="6"/>
      <c r="C50" s="11"/>
      <c r="D50" s="14"/>
      <c r="E50" s="6"/>
      <c r="F50" s="6"/>
      <c r="G50" s="6"/>
      <c r="H50" s="6"/>
      <c r="I50" s="6"/>
      <c r="J50" s="6"/>
      <c r="K50" s="6"/>
      <c r="L50" s="6"/>
      <c r="M50" s="6"/>
      <c r="N50" s="6"/>
      <c r="O50" s="6"/>
      <c r="P50" s="6"/>
      <c r="Q50" s="6"/>
      <c r="R50" s="6"/>
      <c r="S50" s="6"/>
      <c r="T50" s="6"/>
      <c r="U50" s="6"/>
      <c r="V50" s="6"/>
      <c r="W50" s="6"/>
    </row>
    <row r="51" spans="1:23" x14ac:dyDescent="0.25">
      <c r="A51" s="6"/>
      <c r="B51" s="6"/>
      <c r="C51" s="11"/>
      <c r="D51" s="14"/>
      <c r="E51" s="6"/>
      <c r="F51" s="6"/>
      <c r="G51" s="6"/>
      <c r="H51" s="6"/>
      <c r="I51" s="6"/>
      <c r="J51" s="6"/>
      <c r="K51" s="6"/>
      <c r="L51" s="6"/>
      <c r="M51" s="6"/>
      <c r="N51" s="6"/>
      <c r="O51" s="6"/>
      <c r="P51" s="6"/>
      <c r="Q51" s="6"/>
      <c r="R51" s="6"/>
      <c r="S51" s="6"/>
      <c r="T51" s="6"/>
      <c r="U51" s="6"/>
      <c r="V51" s="6"/>
      <c r="W51" s="6"/>
    </row>
    <row r="52" spans="1:23" x14ac:dyDescent="0.25">
      <c r="A52" s="6"/>
      <c r="B52" s="6"/>
      <c r="C52" s="11"/>
      <c r="D52" s="14"/>
      <c r="E52" s="6"/>
      <c r="F52" s="6"/>
      <c r="G52" s="6"/>
      <c r="H52" s="6"/>
      <c r="I52" s="6"/>
      <c r="J52" s="6"/>
      <c r="K52" s="6"/>
      <c r="L52" s="6"/>
      <c r="M52" s="6"/>
      <c r="N52" s="6"/>
      <c r="O52" s="6"/>
      <c r="P52" s="6"/>
      <c r="Q52" s="6"/>
      <c r="R52" s="6"/>
      <c r="S52" s="6"/>
      <c r="T52" s="6"/>
      <c r="U52" s="6"/>
      <c r="V52" s="6"/>
      <c r="W52" s="6"/>
    </row>
    <row r="53" spans="1:23" x14ac:dyDescent="0.25">
      <c r="A53" s="6"/>
      <c r="B53" s="6"/>
      <c r="C53" s="11"/>
      <c r="D53" s="14"/>
      <c r="E53" s="6"/>
      <c r="F53" s="6"/>
      <c r="G53" s="6"/>
      <c r="H53" s="6"/>
      <c r="I53" s="6"/>
      <c r="J53" s="6"/>
      <c r="K53" s="6"/>
      <c r="L53" s="6"/>
      <c r="M53" s="6"/>
      <c r="N53" s="6"/>
      <c r="O53" s="6"/>
      <c r="P53" s="6"/>
      <c r="Q53" s="6"/>
      <c r="R53" s="6"/>
      <c r="S53" s="6"/>
      <c r="T53" s="6"/>
      <c r="U53" s="6"/>
      <c r="V53" s="6"/>
      <c r="W53" s="6"/>
    </row>
    <row r="54" spans="1:23" x14ac:dyDescent="0.25">
      <c r="A54" s="6"/>
      <c r="B54" s="6"/>
      <c r="C54" s="11"/>
      <c r="D54" s="14"/>
      <c r="E54" s="6"/>
      <c r="F54" s="6"/>
      <c r="G54" s="6"/>
      <c r="H54" s="6"/>
      <c r="I54" s="6"/>
      <c r="J54" s="6"/>
      <c r="K54" s="6"/>
      <c r="L54" s="6"/>
      <c r="M54" s="6"/>
      <c r="N54" s="6"/>
      <c r="O54" s="6"/>
      <c r="P54" s="6"/>
      <c r="Q54" s="6"/>
      <c r="R54" s="6"/>
      <c r="S54" s="6"/>
      <c r="T54" s="6"/>
      <c r="U54" s="6"/>
      <c r="V54" s="6"/>
      <c r="W54" s="6"/>
    </row>
    <row r="55" spans="1:23" x14ac:dyDescent="0.25">
      <c r="A55" s="6"/>
      <c r="B55" s="6"/>
      <c r="C55" s="11"/>
      <c r="D55" s="14"/>
      <c r="E55" s="6"/>
      <c r="F55" s="6"/>
      <c r="G55" s="6"/>
      <c r="H55" s="6"/>
      <c r="I55" s="6"/>
      <c r="J55" s="6"/>
      <c r="K55" s="6"/>
      <c r="L55" s="6"/>
      <c r="M55" s="6"/>
      <c r="N55" s="6"/>
      <c r="O55" s="6"/>
      <c r="P55" s="6"/>
      <c r="Q55" s="6"/>
      <c r="R55" s="6"/>
      <c r="S55" s="6"/>
      <c r="T55" s="6"/>
      <c r="U55" s="6"/>
      <c r="V55" s="6"/>
      <c r="W55" s="6"/>
    </row>
    <row r="56" spans="1:23" x14ac:dyDescent="0.25">
      <c r="A56" s="6"/>
      <c r="B56" s="6"/>
      <c r="C56" s="11"/>
      <c r="D56" s="14"/>
      <c r="E56" s="6"/>
      <c r="F56" s="6"/>
      <c r="G56" s="6"/>
      <c r="H56" s="6"/>
      <c r="I56" s="6"/>
      <c r="J56" s="6"/>
      <c r="K56" s="6"/>
      <c r="L56" s="6"/>
      <c r="M56" s="6"/>
      <c r="N56" s="6"/>
      <c r="O56" s="6"/>
      <c r="P56" s="6"/>
      <c r="Q56" s="6"/>
      <c r="R56" s="6"/>
      <c r="S56" s="6"/>
      <c r="T56" s="6"/>
      <c r="U56" s="6"/>
      <c r="V56" s="6"/>
      <c r="W56" s="6"/>
    </row>
    <row r="57" spans="1:23" x14ac:dyDescent="0.25">
      <c r="A57" s="6"/>
      <c r="B57" s="6"/>
      <c r="C57" s="11"/>
      <c r="D57" s="14"/>
      <c r="E57" s="6"/>
      <c r="F57" s="6"/>
      <c r="G57" s="6"/>
      <c r="H57" s="6"/>
      <c r="I57" s="6"/>
      <c r="J57" s="6"/>
      <c r="K57" s="6"/>
      <c r="L57" s="6"/>
      <c r="M57" s="6"/>
      <c r="N57" s="6"/>
      <c r="O57" s="6"/>
      <c r="P57" s="6"/>
      <c r="Q57" s="6"/>
      <c r="R57" s="6"/>
      <c r="S57" s="6"/>
      <c r="T57" s="6"/>
      <c r="U57" s="6"/>
      <c r="V57" s="6"/>
      <c r="W57" s="6"/>
    </row>
    <row r="58" spans="1:23" x14ac:dyDescent="0.25">
      <c r="A58" s="6"/>
      <c r="B58" s="6"/>
      <c r="C58" s="11"/>
      <c r="D58" s="14"/>
      <c r="E58" s="6"/>
      <c r="F58" s="6"/>
      <c r="G58" s="6"/>
      <c r="H58" s="6"/>
      <c r="I58" s="6"/>
      <c r="J58" s="6"/>
      <c r="K58" s="6"/>
      <c r="L58" s="6"/>
      <c r="M58" s="6"/>
      <c r="N58" s="6"/>
      <c r="O58" s="6"/>
      <c r="P58" s="6"/>
      <c r="Q58" s="6"/>
      <c r="R58" s="6"/>
      <c r="S58" s="6"/>
      <c r="T58" s="6"/>
      <c r="U58" s="6"/>
      <c r="V58" s="6"/>
      <c r="W58" s="6"/>
    </row>
    <row r="59" spans="1:23" x14ac:dyDescent="0.25">
      <c r="A59" s="6"/>
      <c r="B59" s="6"/>
      <c r="C59" s="11"/>
      <c r="D59" s="14"/>
      <c r="E59" s="6"/>
      <c r="F59" s="6"/>
      <c r="G59" s="6"/>
      <c r="H59" s="6"/>
      <c r="I59" s="6"/>
      <c r="J59" s="6"/>
      <c r="K59" s="6"/>
      <c r="L59" s="6"/>
      <c r="M59" s="6"/>
      <c r="N59" s="6"/>
      <c r="O59" s="6"/>
      <c r="P59" s="6"/>
      <c r="Q59" s="6"/>
      <c r="R59" s="6"/>
      <c r="S59" s="6"/>
      <c r="T59" s="6"/>
      <c r="U59" s="6"/>
      <c r="V59" s="6"/>
      <c r="W59" s="6"/>
    </row>
    <row r="60" spans="1:23" x14ac:dyDescent="0.25">
      <c r="A60" s="6"/>
      <c r="B60" s="6"/>
      <c r="C60" s="11"/>
      <c r="D60" s="14"/>
      <c r="E60" s="6"/>
      <c r="F60" s="6"/>
      <c r="G60" s="6"/>
      <c r="H60" s="6"/>
      <c r="I60" s="6"/>
      <c r="J60" s="6"/>
      <c r="K60" s="6"/>
      <c r="L60" s="6"/>
      <c r="M60" s="6"/>
      <c r="N60" s="6"/>
      <c r="O60" s="6"/>
      <c r="P60" s="6"/>
      <c r="Q60" s="6"/>
      <c r="R60" s="6"/>
      <c r="S60" s="6"/>
      <c r="T60" s="6"/>
      <c r="U60" s="6"/>
      <c r="V60" s="6"/>
      <c r="W60" s="6"/>
    </row>
    <row r="61" spans="1:23" x14ac:dyDescent="0.25">
      <c r="A61" s="6"/>
      <c r="B61" s="6"/>
      <c r="C61" s="11"/>
      <c r="D61" s="14"/>
      <c r="E61" s="6"/>
      <c r="F61" s="6"/>
      <c r="G61" s="6"/>
      <c r="H61" s="6"/>
      <c r="I61" s="6"/>
      <c r="J61" s="6"/>
      <c r="K61" s="6"/>
      <c r="L61" s="6"/>
      <c r="M61" s="6"/>
      <c r="N61" s="6"/>
      <c r="O61" s="6"/>
      <c r="P61" s="6"/>
      <c r="Q61" s="6"/>
      <c r="R61" s="6"/>
      <c r="S61" s="6"/>
      <c r="T61" s="6"/>
      <c r="U61" s="6"/>
      <c r="V61" s="6"/>
      <c r="W61" s="6"/>
    </row>
    <row r="62" spans="1:23" x14ac:dyDescent="0.25">
      <c r="A62" s="6"/>
      <c r="B62" s="6"/>
      <c r="C62" s="11"/>
      <c r="D62" s="14"/>
      <c r="E62" s="6"/>
      <c r="F62" s="6"/>
      <c r="G62" s="6"/>
      <c r="H62" s="6"/>
      <c r="I62" s="6"/>
      <c r="J62" s="6"/>
      <c r="K62" s="6"/>
      <c r="L62" s="6"/>
      <c r="M62" s="6"/>
      <c r="N62" s="6"/>
      <c r="O62" s="6"/>
      <c r="P62" s="6"/>
      <c r="Q62" s="6"/>
      <c r="R62" s="6"/>
      <c r="S62" s="6"/>
      <c r="T62" s="6"/>
      <c r="U62" s="6"/>
      <c r="V62" s="6"/>
      <c r="W62" s="6"/>
    </row>
    <row r="63" spans="1:23" x14ac:dyDescent="0.25">
      <c r="A63" s="6"/>
      <c r="B63" s="6"/>
      <c r="C63" s="11"/>
      <c r="D63" s="14"/>
      <c r="E63" s="6"/>
      <c r="F63" s="6"/>
      <c r="G63" s="6"/>
      <c r="H63" s="6"/>
      <c r="I63" s="6"/>
      <c r="J63" s="6"/>
      <c r="K63" s="6"/>
      <c r="L63" s="6"/>
      <c r="M63" s="6"/>
      <c r="N63" s="6"/>
      <c r="O63" s="6"/>
      <c r="P63" s="6"/>
      <c r="Q63" s="6"/>
      <c r="R63" s="6"/>
      <c r="S63" s="6"/>
      <c r="T63" s="6"/>
      <c r="U63" s="6"/>
      <c r="V63" s="6"/>
      <c r="W63" s="6"/>
    </row>
    <row r="64" spans="1:23" x14ac:dyDescent="0.25">
      <c r="A64" s="6"/>
      <c r="B64" s="6"/>
      <c r="C64" s="11"/>
      <c r="D64" s="14"/>
      <c r="E64" s="6"/>
      <c r="F64" s="6"/>
      <c r="G64" s="6"/>
      <c r="H64" s="6"/>
      <c r="I64" s="6"/>
      <c r="J64" s="6"/>
      <c r="K64" s="6"/>
      <c r="L64" s="6"/>
      <c r="M64" s="6"/>
      <c r="N64" s="6"/>
      <c r="O64" s="6"/>
      <c r="P64" s="6"/>
      <c r="Q64" s="6"/>
      <c r="R64" s="6"/>
      <c r="S64" s="6"/>
      <c r="T64" s="6"/>
      <c r="U64" s="6"/>
      <c r="V64" s="6"/>
      <c r="W64" s="6"/>
    </row>
    <row r="65" spans="1:23" x14ac:dyDescent="0.25">
      <c r="A65" s="6"/>
      <c r="B65" s="6"/>
      <c r="C65" s="11"/>
      <c r="D65" s="14"/>
      <c r="E65" s="6"/>
      <c r="F65" s="6"/>
      <c r="G65" s="6"/>
      <c r="H65" s="6"/>
      <c r="I65" s="6"/>
      <c r="J65" s="6"/>
      <c r="K65" s="6"/>
      <c r="L65" s="6"/>
      <c r="M65" s="6"/>
      <c r="N65" s="6"/>
      <c r="O65" s="6"/>
      <c r="P65" s="6"/>
      <c r="Q65" s="6"/>
      <c r="R65" s="6"/>
      <c r="S65" s="6"/>
      <c r="T65" s="6"/>
      <c r="U65" s="6"/>
      <c r="V65" s="6"/>
      <c r="W65" s="6"/>
    </row>
    <row r="66" spans="1:23" x14ac:dyDescent="0.25">
      <c r="A66" s="6"/>
      <c r="B66" s="6"/>
      <c r="C66" s="11"/>
      <c r="D66" s="14"/>
      <c r="E66" s="6"/>
      <c r="F66" s="6"/>
      <c r="G66" s="6"/>
      <c r="H66" s="6"/>
      <c r="I66" s="6"/>
      <c r="J66" s="6"/>
      <c r="K66" s="6"/>
      <c r="L66" s="6"/>
      <c r="M66" s="6"/>
      <c r="N66" s="6"/>
      <c r="O66" s="6"/>
      <c r="P66" s="6"/>
      <c r="Q66" s="6"/>
      <c r="R66" s="6"/>
      <c r="S66" s="6"/>
      <c r="T66" s="6"/>
      <c r="U66" s="6"/>
      <c r="V66" s="6"/>
      <c r="W66" s="6"/>
    </row>
    <row r="67" spans="1:23" x14ac:dyDescent="0.25">
      <c r="A67" s="6"/>
      <c r="B67" s="6"/>
      <c r="C67" s="11"/>
      <c r="D67" s="14"/>
      <c r="E67" s="6"/>
      <c r="F67" s="6"/>
      <c r="G67" s="6"/>
      <c r="H67" s="6"/>
      <c r="I67" s="6"/>
      <c r="J67" s="6"/>
      <c r="K67" s="6"/>
      <c r="L67" s="6"/>
      <c r="M67" s="6"/>
      <c r="N67" s="6"/>
      <c r="O67" s="6"/>
      <c r="P67" s="6"/>
      <c r="Q67" s="6"/>
      <c r="R67" s="6"/>
      <c r="S67" s="6"/>
      <c r="T67" s="6"/>
      <c r="U67" s="6"/>
      <c r="V67" s="6"/>
      <c r="W67" s="6"/>
    </row>
    <row r="68" spans="1:23" x14ac:dyDescent="0.25">
      <c r="A68" s="6"/>
      <c r="B68" s="6"/>
      <c r="C68" s="11"/>
      <c r="D68" s="14"/>
      <c r="E68" s="6"/>
      <c r="F68" s="6"/>
      <c r="G68" s="6"/>
      <c r="H68" s="6"/>
      <c r="I68" s="6"/>
      <c r="J68" s="6"/>
      <c r="K68" s="6"/>
      <c r="L68" s="6"/>
      <c r="M68" s="6"/>
      <c r="N68" s="6"/>
      <c r="O68" s="6"/>
      <c r="P68" s="6"/>
      <c r="Q68" s="6"/>
      <c r="R68" s="6"/>
      <c r="S68" s="6"/>
      <c r="T68" s="6"/>
      <c r="U68" s="6"/>
      <c r="V68" s="6"/>
      <c r="W68" s="6"/>
    </row>
    <row r="69" spans="1:23" x14ac:dyDescent="0.25">
      <c r="A69" s="6"/>
      <c r="B69" s="6"/>
      <c r="C69" s="11"/>
      <c r="D69" s="14"/>
      <c r="E69" s="6"/>
      <c r="F69" s="6"/>
      <c r="G69" s="6"/>
      <c r="H69" s="6"/>
      <c r="I69" s="6"/>
      <c r="J69" s="6"/>
      <c r="K69" s="6"/>
      <c r="L69" s="6"/>
      <c r="M69" s="6"/>
      <c r="N69" s="6"/>
      <c r="O69" s="6"/>
      <c r="P69" s="6"/>
      <c r="Q69" s="6"/>
      <c r="R69" s="6"/>
      <c r="S69" s="6"/>
      <c r="T69" s="6"/>
      <c r="U69" s="6"/>
      <c r="V69" s="6"/>
      <c r="W69" s="6"/>
    </row>
    <row r="70" spans="1:23" x14ac:dyDescent="0.25">
      <c r="A70" s="6"/>
      <c r="B70" s="6"/>
      <c r="C70" s="11"/>
      <c r="D70" s="14"/>
      <c r="E70" s="6"/>
      <c r="F70" s="6"/>
      <c r="G70" s="6"/>
      <c r="H70" s="6"/>
      <c r="I70" s="6"/>
      <c r="J70" s="6"/>
      <c r="K70" s="6"/>
      <c r="L70" s="6"/>
      <c r="M70" s="6"/>
      <c r="N70" s="6"/>
      <c r="O70" s="6"/>
      <c r="P70" s="6"/>
      <c r="Q70" s="6"/>
      <c r="R70" s="6"/>
      <c r="S70" s="6"/>
      <c r="T70" s="6"/>
      <c r="U70" s="6"/>
      <c r="V70" s="6"/>
      <c r="W70" s="6"/>
    </row>
    <row r="71" spans="1:23" x14ac:dyDescent="0.25">
      <c r="A71" s="6"/>
      <c r="B71" s="6"/>
      <c r="C71" s="11"/>
      <c r="D71" s="14"/>
      <c r="E71" s="6"/>
      <c r="F71" s="6"/>
      <c r="G71" s="6"/>
      <c r="H71" s="6"/>
      <c r="I71" s="6"/>
      <c r="J71" s="6"/>
      <c r="K71" s="6"/>
      <c r="L71" s="6"/>
      <c r="M71" s="6"/>
      <c r="N71" s="6"/>
      <c r="O71" s="6"/>
      <c r="P71" s="6"/>
      <c r="Q71" s="6"/>
      <c r="R71" s="6"/>
      <c r="S71" s="6"/>
      <c r="T71" s="6"/>
      <c r="U71" s="6"/>
      <c r="V71" s="6"/>
      <c r="W71" s="6"/>
    </row>
    <row r="72" spans="1:23" x14ac:dyDescent="0.25">
      <c r="A72" s="6"/>
      <c r="B72" s="6"/>
      <c r="C72" s="11"/>
      <c r="D72" s="14"/>
      <c r="E72" s="6"/>
      <c r="F72" s="6"/>
      <c r="G72" s="6"/>
      <c r="H72" s="6"/>
      <c r="I72" s="6"/>
      <c r="J72" s="6"/>
      <c r="K72" s="6"/>
      <c r="L72" s="6"/>
      <c r="M72" s="6"/>
      <c r="N72" s="6"/>
      <c r="O72" s="6"/>
      <c r="P72" s="6"/>
      <c r="Q72" s="6"/>
      <c r="R72" s="6"/>
      <c r="S72" s="6"/>
      <c r="T72" s="6"/>
      <c r="U72" s="6"/>
      <c r="V72" s="6"/>
      <c r="W72" s="6"/>
    </row>
    <row r="73" spans="1:23" x14ac:dyDescent="0.25">
      <c r="A73" s="6"/>
      <c r="B73" s="6"/>
      <c r="C73" s="11"/>
      <c r="D73" s="14"/>
      <c r="E73" s="6"/>
      <c r="F73" s="6"/>
      <c r="G73" s="6"/>
      <c r="H73" s="6"/>
      <c r="I73" s="6"/>
      <c r="J73" s="6"/>
      <c r="K73" s="6"/>
      <c r="L73" s="6"/>
      <c r="M73" s="6"/>
      <c r="N73" s="6"/>
      <c r="O73" s="6"/>
      <c r="P73" s="6"/>
      <c r="Q73" s="6"/>
      <c r="R73" s="6"/>
      <c r="S73" s="6"/>
      <c r="T73" s="6"/>
      <c r="U73" s="6"/>
      <c r="V73" s="6"/>
      <c r="W73" s="6"/>
    </row>
    <row r="74" spans="1:23" x14ac:dyDescent="0.25">
      <c r="A74" s="6"/>
      <c r="B74" s="6"/>
      <c r="C74" s="11"/>
      <c r="D74" s="14"/>
      <c r="E74" s="6"/>
      <c r="F74" s="6"/>
      <c r="G74" s="6"/>
      <c r="H74" s="6"/>
      <c r="I74" s="6"/>
      <c r="J74" s="6"/>
      <c r="K74" s="6"/>
      <c r="L74" s="6"/>
      <c r="M74" s="6"/>
      <c r="N74" s="6"/>
      <c r="O74" s="6"/>
      <c r="P74" s="6"/>
      <c r="Q74" s="6"/>
      <c r="R74" s="6"/>
      <c r="S74" s="6"/>
      <c r="T74" s="6"/>
      <c r="U74" s="6"/>
      <c r="V74" s="6"/>
      <c r="W74" s="6"/>
    </row>
    <row r="75" spans="1:23" x14ac:dyDescent="0.25">
      <c r="A75" s="6"/>
      <c r="B75" s="6"/>
      <c r="C75" s="11"/>
      <c r="D75" s="14"/>
      <c r="E75" s="6"/>
      <c r="F75" s="6"/>
      <c r="G75" s="6"/>
      <c r="H75" s="6"/>
      <c r="I75" s="6"/>
      <c r="J75" s="6"/>
      <c r="K75" s="6"/>
      <c r="L75" s="6"/>
      <c r="M75" s="6"/>
      <c r="N75" s="6"/>
      <c r="O75" s="6"/>
      <c r="P75" s="6"/>
      <c r="Q75" s="6"/>
      <c r="R75" s="6"/>
      <c r="S75" s="6"/>
      <c r="T75" s="6"/>
      <c r="U75" s="6"/>
      <c r="V75" s="6"/>
      <c r="W75" s="6"/>
    </row>
    <row r="76" spans="1:23" x14ac:dyDescent="0.25">
      <c r="A76" s="6"/>
      <c r="B76" s="6"/>
      <c r="C76" s="11"/>
      <c r="D76" s="14"/>
      <c r="E76" s="6"/>
      <c r="F76" s="6"/>
      <c r="G76" s="6"/>
      <c r="H76" s="6"/>
      <c r="I76" s="6"/>
      <c r="J76" s="6"/>
      <c r="K76" s="6"/>
      <c r="L76" s="6"/>
      <c r="M76" s="6"/>
      <c r="N76" s="6"/>
      <c r="O76" s="6"/>
      <c r="P76" s="6"/>
      <c r="Q76" s="6"/>
      <c r="R76" s="6"/>
      <c r="S76" s="6"/>
      <c r="T76" s="6"/>
      <c r="U76" s="6"/>
      <c r="V76" s="6"/>
      <c r="W76" s="6"/>
    </row>
    <row r="77" spans="1:23" x14ac:dyDescent="0.25">
      <c r="A77" s="6"/>
      <c r="B77" s="6"/>
      <c r="C77" s="11"/>
      <c r="D77" s="14"/>
      <c r="E77" s="6"/>
      <c r="F77" s="6"/>
      <c r="G77" s="6"/>
      <c r="H77" s="6"/>
      <c r="I77" s="6"/>
      <c r="J77" s="6"/>
      <c r="K77" s="6"/>
      <c r="L77" s="6"/>
      <c r="M77" s="6"/>
      <c r="N77" s="6"/>
      <c r="O77" s="6"/>
      <c r="P77" s="6"/>
      <c r="Q77" s="6"/>
      <c r="R77" s="6"/>
      <c r="S77" s="6"/>
      <c r="T77" s="6"/>
      <c r="U77" s="6"/>
      <c r="V77" s="6"/>
      <c r="W77" s="6"/>
    </row>
    <row r="78" spans="1:23" x14ac:dyDescent="0.25">
      <c r="A78" s="6"/>
      <c r="B78" s="6"/>
      <c r="C78" s="11"/>
      <c r="D78" s="14"/>
      <c r="E78" s="6"/>
      <c r="F78" s="6"/>
      <c r="G78" s="6"/>
      <c r="H78" s="6"/>
      <c r="I78" s="6"/>
      <c r="J78" s="6"/>
      <c r="K78" s="6"/>
      <c r="L78" s="6"/>
      <c r="M78" s="6"/>
      <c r="N78" s="6"/>
      <c r="O78" s="6"/>
      <c r="P78" s="6"/>
      <c r="Q78" s="6"/>
      <c r="R78" s="6"/>
      <c r="S78" s="6"/>
      <c r="T78" s="6"/>
      <c r="U78" s="6"/>
      <c r="V78" s="6"/>
      <c r="W78" s="6"/>
    </row>
    <row r="79" spans="1:23" x14ac:dyDescent="0.25">
      <c r="A79" s="6"/>
      <c r="B79" s="6"/>
      <c r="C79" s="11"/>
      <c r="D79" s="14"/>
      <c r="E79" s="6"/>
      <c r="F79" s="6"/>
      <c r="G79" s="6"/>
      <c r="H79" s="6"/>
      <c r="I79" s="6"/>
      <c r="J79" s="6"/>
      <c r="K79" s="6"/>
      <c r="L79" s="6"/>
      <c r="M79" s="6"/>
      <c r="N79" s="6"/>
      <c r="O79" s="6"/>
      <c r="P79" s="6"/>
      <c r="Q79" s="6"/>
      <c r="R79" s="6"/>
      <c r="S79" s="6"/>
      <c r="T79" s="6"/>
      <c r="U79" s="6"/>
      <c r="V79" s="6"/>
      <c r="W79" s="6"/>
    </row>
    <row r="80" spans="1:23" x14ac:dyDescent="0.25">
      <c r="A80" s="6"/>
      <c r="B80" s="6"/>
      <c r="C80" s="11"/>
      <c r="D80" s="14"/>
      <c r="E80" s="6"/>
      <c r="F80" s="6"/>
      <c r="G80" s="6"/>
      <c r="H80" s="6"/>
      <c r="I80" s="6"/>
      <c r="J80" s="6"/>
      <c r="K80" s="6"/>
      <c r="L80" s="6"/>
      <c r="M80" s="6"/>
      <c r="N80" s="6"/>
      <c r="O80" s="6"/>
      <c r="P80" s="6"/>
      <c r="Q80" s="6"/>
      <c r="R80" s="6"/>
      <c r="S80" s="6"/>
      <c r="T80" s="6"/>
      <c r="U80" s="6"/>
      <c r="V80" s="6"/>
      <c r="W80" s="6"/>
    </row>
    <row r="81" spans="1:23" x14ac:dyDescent="0.25">
      <c r="A81" s="6"/>
      <c r="B81" s="6"/>
      <c r="C81" s="11"/>
      <c r="D81" s="14"/>
      <c r="E81" s="6"/>
      <c r="F81" s="6"/>
      <c r="G81" s="6"/>
      <c r="H81" s="6"/>
      <c r="I81" s="6"/>
      <c r="J81" s="6"/>
      <c r="K81" s="6"/>
      <c r="L81" s="6"/>
      <c r="M81" s="6"/>
      <c r="N81" s="6"/>
      <c r="O81" s="6"/>
      <c r="P81" s="6"/>
      <c r="Q81" s="6"/>
      <c r="R81" s="6"/>
      <c r="S81" s="6"/>
      <c r="T81" s="6"/>
      <c r="U81" s="6"/>
      <c r="V81" s="6"/>
      <c r="W81" s="6"/>
    </row>
    <row r="82" spans="1:23" x14ac:dyDescent="0.25">
      <c r="A82" s="6"/>
      <c r="B82" s="6"/>
      <c r="C82" s="11"/>
      <c r="D82" s="14"/>
      <c r="E82" s="6"/>
      <c r="F82" s="6"/>
      <c r="G82" s="6"/>
      <c r="H82" s="6"/>
      <c r="I82" s="6"/>
      <c r="J82" s="6"/>
      <c r="K82" s="6"/>
      <c r="L82" s="6"/>
      <c r="M82" s="6"/>
      <c r="N82" s="6"/>
      <c r="O82" s="6"/>
      <c r="P82" s="6"/>
      <c r="Q82" s="6"/>
      <c r="R82" s="6"/>
      <c r="S82" s="6"/>
      <c r="T82" s="6"/>
      <c r="U82" s="6"/>
      <c r="V82" s="6"/>
      <c r="W82" s="6"/>
    </row>
    <row r="83" spans="1:23" x14ac:dyDescent="0.25">
      <c r="A83" s="6"/>
      <c r="B83" s="6"/>
      <c r="C83" s="11"/>
      <c r="D83" s="14"/>
      <c r="E83" s="6"/>
      <c r="F83" s="6"/>
      <c r="G83" s="6"/>
      <c r="H83" s="6"/>
      <c r="I83" s="6"/>
      <c r="J83" s="6"/>
      <c r="K83" s="6"/>
      <c r="L83" s="6"/>
      <c r="M83" s="6"/>
      <c r="N83" s="6"/>
      <c r="O83" s="6"/>
      <c r="P83" s="6"/>
      <c r="Q83" s="6"/>
      <c r="R83" s="6"/>
      <c r="S83" s="6"/>
      <c r="T83" s="6"/>
      <c r="U83" s="6"/>
      <c r="V83" s="6"/>
      <c r="W83" s="6"/>
    </row>
    <row r="84" spans="1:23" x14ac:dyDescent="0.25">
      <c r="A84" s="6"/>
      <c r="B84" s="6"/>
      <c r="C84" s="11"/>
      <c r="D84" s="14"/>
      <c r="E84" s="6"/>
      <c r="F84" s="6"/>
      <c r="G84" s="6"/>
      <c r="H84" s="6"/>
      <c r="I84" s="6"/>
      <c r="J84" s="6"/>
      <c r="K84" s="6"/>
      <c r="L84" s="6"/>
      <c r="M84" s="6"/>
      <c r="N84" s="6"/>
      <c r="O84" s="6"/>
      <c r="P84" s="6"/>
      <c r="Q84" s="6"/>
      <c r="R84" s="6"/>
      <c r="S84" s="6"/>
      <c r="T84" s="6"/>
      <c r="U84" s="6"/>
      <c r="V84" s="6"/>
      <c r="W84" s="6"/>
    </row>
    <row r="85" spans="1:23" x14ac:dyDescent="0.25">
      <c r="A85" s="6"/>
      <c r="B85" s="6"/>
      <c r="C85" s="11"/>
      <c r="D85" s="14"/>
      <c r="E85" s="6"/>
      <c r="F85" s="6"/>
      <c r="G85" s="6"/>
      <c r="H85" s="6"/>
      <c r="I85" s="6"/>
      <c r="J85" s="6"/>
      <c r="K85" s="6"/>
      <c r="L85" s="6"/>
      <c r="M85" s="6"/>
      <c r="N85" s="6"/>
      <c r="O85" s="6"/>
      <c r="P85" s="6"/>
      <c r="Q85" s="6"/>
      <c r="R85" s="6"/>
      <c r="S85" s="6"/>
      <c r="T85" s="6"/>
      <c r="U85" s="6"/>
      <c r="V85" s="6"/>
      <c r="W85" s="6"/>
    </row>
    <row r="86" spans="1:23" x14ac:dyDescent="0.25">
      <c r="A86" s="6"/>
      <c r="B86" s="6"/>
      <c r="C86" s="11"/>
      <c r="D86" s="14"/>
      <c r="E86" s="6"/>
      <c r="F86" s="6"/>
      <c r="G86" s="6"/>
      <c r="H86" s="6"/>
      <c r="I86" s="6"/>
      <c r="J86" s="6"/>
      <c r="K86" s="6"/>
      <c r="L86" s="6"/>
      <c r="M86" s="6"/>
      <c r="N86" s="6"/>
      <c r="O86" s="6"/>
      <c r="P86" s="6"/>
      <c r="Q86" s="6"/>
      <c r="R86" s="6"/>
      <c r="S86" s="6"/>
      <c r="T86" s="6"/>
      <c r="U86" s="6"/>
      <c r="V86" s="6"/>
      <c r="W86" s="6"/>
    </row>
    <row r="87" spans="1:23" x14ac:dyDescent="0.25">
      <c r="A87" s="6"/>
      <c r="B87" s="6"/>
      <c r="C87" s="11"/>
      <c r="D87" s="14"/>
      <c r="E87" s="6"/>
      <c r="F87" s="6"/>
      <c r="G87" s="6"/>
      <c r="H87" s="6"/>
      <c r="I87" s="6"/>
      <c r="J87" s="6"/>
      <c r="K87" s="6"/>
      <c r="L87" s="6"/>
      <c r="M87" s="6"/>
      <c r="N87" s="6"/>
      <c r="O87" s="6"/>
      <c r="P87" s="6"/>
      <c r="Q87" s="6"/>
      <c r="R87" s="6"/>
      <c r="S87" s="6"/>
      <c r="T87" s="6"/>
      <c r="U87" s="6"/>
      <c r="V87" s="6"/>
      <c r="W87" s="6"/>
    </row>
    <row r="88" spans="1:23" x14ac:dyDescent="0.25">
      <c r="A88" s="6"/>
      <c r="B88" s="6"/>
      <c r="C88" s="11"/>
      <c r="D88" s="14"/>
      <c r="E88" s="6"/>
      <c r="F88" s="6"/>
      <c r="G88" s="6"/>
      <c r="H88" s="6"/>
      <c r="I88" s="6"/>
      <c r="J88" s="6"/>
      <c r="K88" s="6"/>
      <c r="L88" s="6"/>
      <c r="M88" s="6"/>
      <c r="N88" s="6"/>
      <c r="O88" s="6"/>
      <c r="P88" s="6"/>
      <c r="Q88" s="6"/>
      <c r="R88" s="6"/>
      <c r="S88" s="6"/>
      <c r="T88" s="6"/>
      <c r="U88" s="6"/>
      <c r="V88" s="6"/>
      <c r="W88" s="6"/>
    </row>
    <row r="89" spans="1:23" x14ac:dyDescent="0.25">
      <c r="A89" s="6"/>
      <c r="B89" s="6"/>
      <c r="C89" s="11"/>
      <c r="D89" s="14"/>
      <c r="E89" s="6"/>
      <c r="F89" s="6"/>
      <c r="G89" s="6"/>
      <c r="H89" s="6"/>
      <c r="I89" s="6"/>
      <c r="J89" s="6"/>
      <c r="K89" s="6"/>
      <c r="L89" s="6"/>
      <c r="M89" s="6"/>
      <c r="N89" s="6"/>
      <c r="O89" s="6"/>
      <c r="P89" s="6"/>
      <c r="Q89" s="6"/>
      <c r="R89" s="6"/>
      <c r="S89" s="6"/>
      <c r="T89" s="6"/>
      <c r="U89" s="6"/>
      <c r="V89" s="6"/>
      <c r="W89" s="6"/>
    </row>
    <row r="90" spans="1:23" x14ac:dyDescent="0.25">
      <c r="A90" s="6"/>
      <c r="B90" s="6"/>
      <c r="C90" s="11"/>
      <c r="D90" s="14"/>
      <c r="E90" s="6"/>
      <c r="F90" s="6"/>
      <c r="G90" s="6"/>
      <c r="H90" s="6"/>
      <c r="I90" s="6"/>
      <c r="J90" s="6"/>
      <c r="K90" s="6"/>
      <c r="L90" s="6"/>
      <c r="M90" s="6"/>
      <c r="N90" s="6"/>
      <c r="O90" s="6"/>
      <c r="P90" s="6"/>
      <c r="Q90" s="6"/>
      <c r="R90" s="6"/>
      <c r="S90" s="6"/>
      <c r="T90" s="6"/>
      <c r="U90" s="6"/>
      <c r="V90" s="6"/>
      <c r="W90" s="6"/>
    </row>
    <row r="91" spans="1:23" x14ac:dyDescent="0.25">
      <c r="A91" s="6"/>
      <c r="B91" s="6"/>
      <c r="C91" s="11"/>
      <c r="D91" s="14"/>
      <c r="E91" s="6"/>
      <c r="F91" s="6"/>
      <c r="G91" s="6"/>
      <c r="H91" s="6"/>
      <c r="I91" s="6"/>
      <c r="J91" s="6"/>
      <c r="K91" s="6"/>
      <c r="L91" s="6"/>
      <c r="M91" s="6"/>
      <c r="N91" s="6"/>
      <c r="O91" s="6"/>
      <c r="P91" s="6"/>
      <c r="Q91" s="6"/>
      <c r="R91" s="6"/>
      <c r="S91" s="6"/>
      <c r="T91" s="6"/>
      <c r="U91" s="6"/>
      <c r="V91" s="6"/>
      <c r="W91" s="6"/>
    </row>
    <row r="92" spans="1:23" x14ac:dyDescent="0.25">
      <c r="A92" s="6"/>
      <c r="B92" s="6"/>
      <c r="C92" s="11"/>
      <c r="D92" s="14"/>
      <c r="E92" s="6"/>
      <c r="F92" s="6"/>
      <c r="G92" s="6"/>
      <c r="H92" s="6"/>
      <c r="I92" s="6"/>
      <c r="J92" s="6"/>
      <c r="K92" s="6"/>
      <c r="L92" s="6"/>
      <c r="M92" s="6"/>
      <c r="N92" s="6"/>
      <c r="O92" s="6"/>
      <c r="P92" s="6"/>
      <c r="Q92" s="6"/>
      <c r="R92" s="6"/>
      <c r="S92" s="6"/>
      <c r="T92" s="6"/>
      <c r="U92" s="6"/>
      <c r="V92" s="6"/>
      <c r="W92" s="6"/>
    </row>
    <row r="93" spans="1:23" x14ac:dyDescent="0.25">
      <c r="A93" s="6"/>
      <c r="B93" s="6"/>
      <c r="C93" s="11"/>
      <c r="D93" s="14"/>
      <c r="E93" s="6"/>
      <c r="F93" s="6"/>
      <c r="G93" s="6"/>
      <c r="H93" s="6"/>
      <c r="I93" s="6"/>
      <c r="J93" s="6"/>
      <c r="K93" s="6"/>
      <c r="L93" s="6"/>
      <c r="M93" s="6"/>
      <c r="N93" s="6"/>
      <c r="O93" s="6"/>
      <c r="P93" s="6"/>
      <c r="Q93" s="6"/>
      <c r="R93" s="6"/>
      <c r="S93" s="6"/>
      <c r="T93" s="6"/>
      <c r="U93" s="6"/>
      <c r="V93" s="6"/>
      <c r="W93" s="6"/>
    </row>
    <row r="94" spans="1:23" x14ac:dyDescent="0.25">
      <c r="A94" s="6"/>
      <c r="B94" s="6"/>
      <c r="C94" s="11"/>
      <c r="D94" s="14"/>
      <c r="E94" s="6"/>
      <c r="F94" s="6"/>
      <c r="G94" s="6"/>
      <c r="H94" s="6"/>
      <c r="I94" s="6"/>
      <c r="J94" s="6"/>
      <c r="K94" s="6"/>
      <c r="L94" s="6"/>
      <c r="M94" s="6"/>
      <c r="N94" s="6"/>
      <c r="O94" s="6"/>
      <c r="P94" s="6"/>
      <c r="Q94" s="6"/>
      <c r="R94" s="6"/>
      <c r="S94" s="6"/>
      <c r="T94" s="6"/>
      <c r="U94" s="6"/>
      <c r="V94" s="6"/>
      <c r="W94" s="6"/>
    </row>
    <row r="95" spans="1:23" x14ac:dyDescent="0.25">
      <c r="A95" s="6"/>
      <c r="B95" s="6"/>
      <c r="C95" s="11"/>
      <c r="D95" s="14"/>
      <c r="E95" s="6"/>
      <c r="F95" s="6"/>
      <c r="G95" s="6"/>
      <c r="H95" s="6"/>
      <c r="I95" s="6"/>
      <c r="J95" s="6"/>
      <c r="K95" s="6"/>
      <c r="L95" s="6"/>
      <c r="M95" s="6"/>
      <c r="N95" s="6"/>
      <c r="O95" s="6"/>
      <c r="P95" s="6"/>
      <c r="Q95" s="6"/>
      <c r="R95" s="6"/>
      <c r="S95" s="6"/>
      <c r="T95" s="6"/>
      <c r="U95" s="6"/>
      <c r="V95" s="6"/>
      <c r="W95" s="6"/>
    </row>
    <row r="96" spans="1:23" x14ac:dyDescent="0.25">
      <c r="A96" s="6"/>
      <c r="B96" s="6"/>
      <c r="C96" s="11"/>
      <c r="D96" s="14"/>
      <c r="E96" s="6"/>
      <c r="F96" s="6"/>
      <c r="G96" s="6"/>
      <c r="H96" s="6"/>
      <c r="I96" s="6"/>
      <c r="J96" s="6"/>
      <c r="K96" s="6"/>
      <c r="L96" s="6"/>
      <c r="M96" s="6"/>
      <c r="N96" s="6"/>
      <c r="O96" s="6"/>
      <c r="P96" s="6"/>
      <c r="Q96" s="6"/>
      <c r="R96" s="6"/>
      <c r="S96" s="6"/>
      <c r="T96" s="6"/>
      <c r="U96" s="6"/>
      <c r="V96" s="6"/>
      <c r="W96" s="6"/>
    </row>
    <row r="97" spans="1:23" x14ac:dyDescent="0.25">
      <c r="A97" s="6"/>
      <c r="B97" s="6"/>
      <c r="C97" s="11"/>
      <c r="D97" s="14"/>
      <c r="E97" s="6"/>
      <c r="F97" s="6"/>
      <c r="G97" s="6"/>
      <c r="H97" s="6"/>
      <c r="I97" s="6"/>
      <c r="J97" s="6"/>
      <c r="K97" s="6"/>
      <c r="L97" s="6"/>
      <c r="M97" s="6"/>
      <c r="N97" s="6"/>
      <c r="O97" s="6"/>
      <c r="P97" s="6"/>
      <c r="Q97" s="6"/>
      <c r="R97" s="6"/>
      <c r="S97" s="6"/>
      <c r="T97" s="6"/>
      <c r="U97" s="6"/>
      <c r="V97" s="6"/>
      <c r="W97" s="6"/>
    </row>
    <row r="98" spans="1:23" x14ac:dyDescent="0.25">
      <c r="A98" s="6"/>
      <c r="B98" s="6"/>
      <c r="C98" s="11"/>
      <c r="D98" s="14"/>
      <c r="E98" s="6"/>
      <c r="F98" s="6"/>
      <c r="G98" s="6"/>
      <c r="H98" s="6"/>
      <c r="I98" s="6"/>
      <c r="J98" s="6"/>
      <c r="K98" s="6"/>
      <c r="L98" s="6"/>
      <c r="M98" s="6"/>
      <c r="N98" s="6"/>
      <c r="O98" s="6"/>
      <c r="P98" s="6"/>
      <c r="Q98" s="6"/>
      <c r="R98" s="6"/>
      <c r="S98" s="6"/>
      <c r="T98" s="6"/>
      <c r="U98" s="6"/>
      <c r="V98" s="6"/>
      <c r="W98" s="6"/>
    </row>
    <row r="99" spans="1:23" x14ac:dyDescent="0.25">
      <c r="A99" s="6"/>
      <c r="B99" s="6"/>
      <c r="C99" s="11"/>
      <c r="D99" s="14"/>
      <c r="E99" s="6"/>
      <c r="F99" s="6"/>
      <c r="G99" s="6"/>
      <c r="H99" s="6"/>
      <c r="I99" s="6"/>
      <c r="J99" s="6"/>
      <c r="K99" s="6"/>
      <c r="L99" s="6"/>
      <c r="M99" s="6"/>
      <c r="N99" s="6"/>
      <c r="O99" s="6"/>
      <c r="P99" s="6"/>
      <c r="Q99" s="6"/>
      <c r="R99" s="6"/>
      <c r="S99" s="6"/>
      <c r="T99" s="6"/>
      <c r="U99" s="6"/>
      <c r="V99" s="6"/>
      <c r="W99" s="6"/>
    </row>
    <row r="100" spans="1:23" x14ac:dyDescent="0.25">
      <c r="A100" s="6"/>
      <c r="B100" s="6"/>
      <c r="C100" s="11"/>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11"/>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11"/>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11"/>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11"/>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11"/>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11"/>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11"/>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11"/>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11"/>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11"/>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11"/>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11"/>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11"/>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11"/>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11"/>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11"/>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11"/>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11"/>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11"/>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11"/>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11"/>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11"/>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11"/>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11"/>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11"/>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11"/>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11"/>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11"/>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11"/>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11"/>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11"/>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11"/>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11"/>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11"/>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11"/>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11"/>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11"/>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11"/>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11"/>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11"/>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11"/>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11"/>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11"/>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11"/>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11"/>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11"/>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11"/>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11"/>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11"/>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11"/>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11"/>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11"/>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11"/>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11"/>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11"/>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11"/>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11"/>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11"/>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11"/>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11"/>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11"/>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11"/>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11"/>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11"/>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11"/>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11"/>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11"/>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11"/>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11"/>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11"/>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11"/>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11"/>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11"/>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11"/>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11"/>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11"/>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11"/>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11"/>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11"/>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11"/>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11"/>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11"/>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11"/>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11"/>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11"/>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11"/>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11"/>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11"/>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11"/>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11"/>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11"/>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11"/>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11"/>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11"/>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11"/>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11"/>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11"/>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11"/>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11"/>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11"/>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11"/>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11"/>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11"/>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11"/>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11"/>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11"/>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11"/>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11"/>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11"/>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11"/>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11"/>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11"/>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11"/>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11"/>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11"/>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11"/>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11"/>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11"/>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11"/>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11"/>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11"/>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11"/>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11"/>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11"/>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11"/>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11"/>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11"/>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11"/>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11"/>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11"/>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11"/>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11"/>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11"/>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11"/>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11"/>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11"/>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11"/>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11"/>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11"/>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11"/>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11"/>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11"/>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11"/>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11"/>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11"/>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11"/>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11"/>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11"/>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11"/>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11"/>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11"/>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11"/>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11"/>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11"/>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11"/>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11"/>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11"/>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11"/>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11"/>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11"/>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11"/>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11"/>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11"/>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11"/>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11"/>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11"/>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11"/>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11"/>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11"/>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11"/>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11"/>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11"/>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11"/>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11"/>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11"/>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11"/>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11"/>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11"/>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11"/>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11"/>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11"/>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11"/>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11"/>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11"/>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11"/>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11"/>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11"/>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11"/>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11"/>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11"/>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11"/>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11"/>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11"/>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11"/>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11"/>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11"/>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11"/>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11"/>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11"/>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11"/>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11"/>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11"/>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11"/>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11"/>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11"/>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11"/>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11"/>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11"/>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11"/>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11"/>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11"/>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11"/>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11"/>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11"/>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11"/>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11"/>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11"/>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11"/>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11"/>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11"/>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11"/>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11"/>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11"/>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11"/>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11"/>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11"/>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11"/>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11"/>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11"/>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11"/>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11"/>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11"/>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11"/>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11"/>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11"/>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11"/>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11"/>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11"/>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11"/>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11"/>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11"/>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11"/>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11"/>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11"/>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11"/>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11"/>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11"/>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11"/>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11"/>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11"/>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11"/>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11"/>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11"/>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11"/>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11"/>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11"/>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11"/>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11"/>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11"/>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11"/>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11"/>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11"/>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11"/>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11"/>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11"/>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11"/>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11"/>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11"/>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11"/>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11"/>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11"/>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11"/>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11"/>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11"/>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11"/>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11"/>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11"/>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11"/>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11"/>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11"/>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11"/>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11"/>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11"/>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11"/>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11"/>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11"/>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11"/>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11"/>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11"/>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11"/>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11"/>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11"/>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11"/>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11"/>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11"/>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11"/>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11"/>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11"/>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11"/>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11"/>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11"/>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11"/>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11"/>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11"/>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11"/>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11"/>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11"/>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11"/>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11"/>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11"/>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11"/>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11"/>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11"/>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11"/>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11"/>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11"/>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11"/>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11"/>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11"/>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11"/>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11"/>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11"/>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11"/>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11"/>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11"/>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11"/>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11"/>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11"/>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11"/>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11"/>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11"/>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11"/>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11"/>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11"/>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11"/>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11"/>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11"/>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11"/>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11"/>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11"/>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11"/>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11"/>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11"/>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11"/>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11"/>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11"/>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11"/>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11"/>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11"/>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11"/>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11"/>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11"/>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11"/>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11"/>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11"/>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11"/>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11"/>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11"/>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11"/>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11"/>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11"/>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11"/>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11"/>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11"/>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11"/>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11"/>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11"/>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11"/>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11"/>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11"/>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11"/>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11"/>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11"/>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11"/>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11"/>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11"/>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11"/>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11"/>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11"/>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11"/>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11"/>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11"/>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11"/>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11"/>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11"/>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11"/>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11"/>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11"/>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11"/>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11"/>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11"/>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11"/>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11"/>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11"/>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11"/>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11"/>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11"/>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11"/>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11"/>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11"/>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11"/>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11"/>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11"/>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11"/>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11"/>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11"/>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11"/>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11"/>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11"/>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11"/>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11"/>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11"/>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11"/>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11"/>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11"/>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11"/>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11"/>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11"/>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11"/>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11"/>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11"/>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11"/>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11"/>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11"/>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11"/>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11"/>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11"/>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11"/>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11"/>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11"/>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11"/>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11"/>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11"/>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11"/>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11"/>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11"/>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11"/>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11"/>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11"/>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11"/>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11"/>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11"/>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11"/>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11"/>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11"/>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11"/>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11"/>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11"/>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11"/>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11"/>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11"/>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11"/>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11"/>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11"/>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11"/>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11"/>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11"/>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11"/>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11"/>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11"/>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11"/>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11"/>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11"/>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11"/>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11"/>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11"/>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11"/>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11"/>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11"/>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11"/>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11"/>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11"/>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11"/>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11"/>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11"/>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11"/>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11"/>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11"/>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11"/>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11"/>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11"/>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11"/>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11"/>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11"/>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11"/>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11"/>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11"/>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11"/>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11"/>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11"/>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11"/>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11"/>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11"/>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11"/>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11"/>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11"/>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11"/>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11"/>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11"/>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11"/>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11"/>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11"/>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11"/>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11"/>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11"/>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11"/>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11"/>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11"/>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11"/>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11"/>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11"/>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11"/>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11"/>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11"/>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11"/>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11"/>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11"/>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11"/>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11"/>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11"/>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11"/>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11"/>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11"/>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11"/>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11"/>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11"/>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11"/>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11"/>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11"/>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11"/>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11"/>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11"/>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11"/>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11"/>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11"/>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11"/>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11"/>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11"/>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11"/>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11"/>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11"/>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11"/>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11"/>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11"/>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11"/>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11"/>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11"/>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11"/>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11"/>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11"/>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11"/>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11"/>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11"/>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11"/>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11"/>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11"/>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11"/>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11"/>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11"/>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11"/>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11"/>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11"/>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11"/>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11"/>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11"/>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11"/>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11"/>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11"/>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11"/>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11"/>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11"/>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11"/>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11"/>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11"/>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11"/>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11"/>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11"/>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11"/>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11"/>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11"/>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11"/>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11"/>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11"/>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11"/>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11"/>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11"/>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11"/>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11"/>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11"/>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11"/>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11"/>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11"/>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11"/>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11"/>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11"/>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11"/>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11"/>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11"/>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11"/>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11"/>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11"/>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11"/>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11"/>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11"/>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11"/>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11"/>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11"/>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11"/>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11"/>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11"/>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11"/>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11"/>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11"/>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11"/>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11"/>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11"/>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11"/>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11"/>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11"/>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11"/>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11"/>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11"/>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11"/>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11"/>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11"/>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11"/>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11"/>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11"/>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11"/>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11"/>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11"/>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11"/>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11"/>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11"/>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11"/>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11"/>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11"/>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11"/>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11"/>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11"/>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11"/>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11"/>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11"/>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11"/>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11"/>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11"/>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11"/>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11"/>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11"/>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11"/>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11"/>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11"/>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11"/>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11"/>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11"/>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11"/>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11"/>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11"/>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11"/>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11"/>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11"/>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11"/>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11"/>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11"/>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11"/>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11"/>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11"/>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11"/>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11"/>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11"/>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11"/>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11"/>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11"/>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11"/>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11"/>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11"/>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11"/>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11"/>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11"/>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11"/>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11"/>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11"/>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11"/>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11"/>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11"/>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11"/>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11"/>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11"/>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11"/>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11"/>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11"/>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11"/>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11"/>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11"/>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11"/>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11"/>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11"/>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11"/>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11"/>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11"/>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11"/>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11"/>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11"/>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11"/>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11"/>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11"/>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11"/>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11"/>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11"/>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11"/>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11"/>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11"/>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11"/>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11"/>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11"/>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11"/>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11"/>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11"/>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11"/>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11"/>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11"/>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11"/>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11"/>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11"/>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11"/>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11"/>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11"/>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11"/>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11"/>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11"/>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11"/>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11"/>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11"/>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11"/>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11"/>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11"/>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11"/>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11"/>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11"/>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11"/>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11"/>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11"/>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11"/>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11"/>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11"/>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11"/>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11"/>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11"/>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11"/>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11"/>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11"/>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11"/>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11"/>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11"/>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11"/>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11"/>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11"/>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11"/>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11"/>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11"/>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11"/>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11"/>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11"/>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11"/>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11"/>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11"/>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11"/>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11"/>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11"/>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11"/>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11"/>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11"/>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11"/>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11"/>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11"/>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11"/>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11"/>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11"/>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11"/>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11"/>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11"/>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11"/>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11"/>
      <c r="D883" s="14"/>
      <c r="E883" s="6"/>
      <c r="F883" s="6"/>
      <c r="G883" s="6"/>
      <c r="H883" s="6"/>
      <c r="I883" s="6"/>
      <c r="J883" s="6"/>
      <c r="K883" s="6"/>
      <c r="L883" s="6"/>
      <c r="M883" s="6"/>
      <c r="N883" s="6"/>
      <c r="O883" s="6"/>
      <c r="P883" s="6"/>
      <c r="Q883" s="6"/>
      <c r="R883" s="6"/>
      <c r="S883" s="6"/>
      <c r="T883" s="6"/>
      <c r="U883" s="6"/>
      <c r="V883" s="6"/>
      <c r="W883" s="6"/>
    </row>
    <row r="884" spans="1:23" ht="15" customHeight="1" x14ac:dyDescent="0.25">
      <c r="A884" s="6"/>
      <c r="B884" s="6"/>
      <c r="C884" s="11"/>
      <c r="D884" s="14"/>
    </row>
  </sheetData>
  <customSheetViews>
    <customSheetView guid="{A34A2E78-7400-4AF0-B21B-481392C2D214}" scale="80" showGridLines="0" fitToPage="1">
      <selection activeCell="E17" sqref="E17"/>
      <pageMargins left="0.31496062992125984" right="0.31496062992125984" top="0.55118110236220474" bottom="0.35433070866141736" header="0.31496062992125984" footer="0.31496062992125984"/>
      <printOptions horizontalCentered="1"/>
      <pageSetup paperSize="9" scale="80" orientation="landscape" r:id="rId1"/>
    </customSheetView>
    <customSheetView guid="{922EA6B5-B74A-4027-8BFC-3A650A296676}" scale="80" showGridLines="0" fitToPage="1">
      <selection activeCell="C16" sqref="C16"/>
      <pageMargins left="0.31496062992125984" right="0.31496062992125984" top="0.55118110236220474" bottom="0.35433070866141736" header="0.31496062992125984" footer="0.31496062992125984"/>
      <printOptions horizontalCentered="1"/>
      <pageSetup paperSize="9" scale="80"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pageSetUpPr fitToPage="1"/>
  </sheetPr>
  <dimension ref="A1:D61"/>
  <sheetViews>
    <sheetView showGridLines="0" tabSelected="1" view="pageLayout" zoomScale="80" zoomScaleNormal="110" zoomScaleSheetLayoutView="120" zoomScalePageLayoutView="80" workbookViewId="0">
      <selection activeCell="C3" sqref="C3"/>
    </sheetView>
  </sheetViews>
  <sheetFormatPr defaultColWidth="14.42578125" defaultRowHeight="15" customHeight="1" x14ac:dyDescent="0.25"/>
  <cols>
    <col min="1" max="1" width="6" style="1" customWidth="1"/>
    <col min="2" max="2" width="6.85546875" style="1" customWidth="1"/>
    <col min="3" max="3" width="87.85546875" style="60" customWidth="1"/>
    <col min="4" max="4" width="11.140625" style="1" customWidth="1"/>
    <col min="5" max="24" width="10.7109375" style="1" customWidth="1"/>
    <col min="25" max="16384" width="14.42578125" style="1"/>
  </cols>
  <sheetData>
    <row r="1" spans="1:4" ht="17.25" customHeight="1" x14ac:dyDescent="0.25">
      <c r="A1" s="131" t="s">
        <v>0</v>
      </c>
      <c r="B1" s="168" t="s">
        <v>1</v>
      </c>
      <c r="C1" s="169"/>
      <c r="D1" s="160" t="s">
        <v>138</v>
      </c>
    </row>
    <row r="2" spans="1:4" ht="17.25" customHeight="1" x14ac:dyDescent="0.25">
      <c r="A2" s="132" t="s">
        <v>2</v>
      </c>
      <c r="B2" s="176" t="s">
        <v>50</v>
      </c>
      <c r="C2" s="177"/>
      <c r="D2" s="161"/>
    </row>
    <row r="3" spans="1:4" x14ac:dyDescent="0.25">
      <c r="A3" s="133"/>
      <c r="B3" s="4" t="str">
        <f>HYPERLINK("#gid=626543244","1.1.1")</f>
        <v>1.1.1</v>
      </c>
      <c r="C3" s="154" t="s">
        <v>106</v>
      </c>
      <c r="D3" s="162" t="s">
        <v>3</v>
      </c>
    </row>
    <row r="4" spans="1:4" x14ac:dyDescent="0.25">
      <c r="A4" s="133"/>
      <c r="B4" s="4" t="str">
        <f>HYPERLINK("#gid=1727309575","1.1.2")</f>
        <v>1.1.2</v>
      </c>
      <c r="C4" s="154" t="s">
        <v>107</v>
      </c>
      <c r="D4" s="162" t="s">
        <v>3</v>
      </c>
    </row>
    <row r="5" spans="1:4" x14ac:dyDescent="0.25">
      <c r="A5" s="133"/>
      <c r="B5" s="4" t="str">
        <f>HYPERLINK("#gid=1306940026","1.1.3")</f>
        <v>1.1.3</v>
      </c>
      <c r="C5" s="154" t="s">
        <v>108</v>
      </c>
      <c r="D5" s="162" t="s">
        <v>3</v>
      </c>
    </row>
    <row r="6" spans="1:4" x14ac:dyDescent="0.25">
      <c r="A6" s="133"/>
      <c r="B6" s="4" t="str">
        <f>HYPERLINK("#gid=1676144945","1.1.4")</f>
        <v>1.1.4</v>
      </c>
      <c r="C6" s="154" t="s">
        <v>109</v>
      </c>
      <c r="D6" s="162" t="s">
        <v>3</v>
      </c>
    </row>
    <row r="7" spans="1:4" x14ac:dyDescent="0.25">
      <c r="A7" s="133"/>
      <c r="B7" s="4" t="str">
        <f>HYPERLINK("#gid=2072039589","1.1.5")</f>
        <v>1.1.5</v>
      </c>
      <c r="C7" s="154" t="s">
        <v>110</v>
      </c>
      <c r="D7" s="162" t="s">
        <v>3</v>
      </c>
    </row>
    <row r="8" spans="1:4" x14ac:dyDescent="0.25">
      <c r="A8" s="133"/>
      <c r="B8" s="49" t="s">
        <v>4</v>
      </c>
      <c r="C8" s="155" t="s">
        <v>111</v>
      </c>
      <c r="D8" s="162" t="s">
        <v>3</v>
      </c>
    </row>
    <row r="9" spans="1:4" x14ac:dyDescent="0.25">
      <c r="A9" s="133"/>
      <c r="B9" s="49" t="s">
        <v>5</v>
      </c>
      <c r="C9" s="155" t="s">
        <v>112</v>
      </c>
      <c r="D9" s="162" t="s">
        <v>3</v>
      </c>
    </row>
    <row r="10" spans="1:4" x14ac:dyDescent="0.25">
      <c r="A10" s="133"/>
      <c r="B10" s="119"/>
      <c r="C10" s="119"/>
      <c r="D10" s="163"/>
    </row>
    <row r="11" spans="1:4" x14ac:dyDescent="0.25">
      <c r="A11" s="134" t="s">
        <v>6</v>
      </c>
      <c r="B11" s="170" t="s">
        <v>51</v>
      </c>
      <c r="C11" s="171"/>
      <c r="D11" s="163"/>
    </row>
    <row r="12" spans="1:4" ht="17.25" customHeight="1" x14ac:dyDescent="0.25">
      <c r="A12" s="135"/>
      <c r="B12" s="4" t="str">
        <f>HYPERLINK("#gid=715604093","1.2.1")</f>
        <v>1.2.1</v>
      </c>
      <c r="C12" s="154" t="s">
        <v>113</v>
      </c>
      <c r="D12" s="164" t="s">
        <v>3</v>
      </c>
    </row>
    <row r="13" spans="1:4" x14ac:dyDescent="0.25">
      <c r="A13" s="133"/>
      <c r="B13" s="4" t="str">
        <f>HYPERLINK("#gid=1194458688","1.2.2")</f>
        <v>1.2.2</v>
      </c>
      <c r="C13" s="154" t="s">
        <v>114</v>
      </c>
      <c r="D13" s="162" t="s">
        <v>3</v>
      </c>
    </row>
    <row r="14" spans="1:4" x14ac:dyDescent="0.25">
      <c r="A14" s="136"/>
      <c r="B14" s="4" t="str">
        <f>HYPERLINK("#gid=493844955","1.2.3")</f>
        <v>1.2.3</v>
      </c>
      <c r="C14" s="154" t="s">
        <v>115</v>
      </c>
      <c r="D14" s="165" t="s">
        <v>140</v>
      </c>
    </row>
    <row r="15" spans="1:4" x14ac:dyDescent="0.25">
      <c r="A15" s="136"/>
      <c r="B15" s="4" t="str">
        <f>HYPERLINK("#gid=1973091208","1.2.4")</f>
        <v>1.2.4</v>
      </c>
      <c r="C15" s="154" t="s">
        <v>116</v>
      </c>
      <c r="D15" s="165" t="s">
        <v>145</v>
      </c>
    </row>
    <row r="16" spans="1:4" x14ac:dyDescent="0.25">
      <c r="A16" s="136"/>
      <c r="B16" s="4" t="s">
        <v>79</v>
      </c>
      <c r="C16" s="154" t="s">
        <v>117</v>
      </c>
      <c r="D16" s="165" t="s">
        <v>145</v>
      </c>
    </row>
    <row r="17" spans="1:4" x14ac:dyDescent="0.25">
      <c r="A17" s="136"/>
      <c r="B17" s="4" t="s">
        <v>80</v>
      </c>
      <c r="C17" s="154" t="s">
        <v>118</v>
      </c>
      <c r="D17" s="165" t="s">
        <v>146</v>
      </c>
    </row>
    <row r="18" spans="1:4" x14ac:dyDescent="0.25">
      <c r="A18" s="133"/>
      <c r="B18" s="4"/>
      <c r="C18" s="154"/>
      <c r="D18" s="163"/>
    </row>
    <row r="19" spans="1:4" ht="17.25" customHeight="1" x14ac:dyDescent="0.25">
      <c r="A19" s="134" t="s">
        <v>9</v>
      </c>
      <c r="B19" s="170" t="s">
        <v>55</v>
      </c>
      <c r="C19" s="171"/>
      <c r="D19" s="163"/>
    </row>
    <row r="20" spans="1:4" x14ac:dyDescent="0.25">
      <c r="A20" s="133"/>
      <c r="B20" s="4" t="str">
        <f>HYPERLINK("#gid=615215083","1.3.1")</f>
        <v>1.3.1</v>
      </c>
      <c r="C20" s="154" t="s">
        <v>119</v>
      </c>
      <c r="D20" s="162" t="s">
        <v>3</v>
      </c>
    </row>
    <row r="21" spans="1:4" x14ac:dyDescent="0.25">
      <c r="A21" s="133"/>
      <c r="B21" s="4" t="str">
        <f>HYPERLINK("#gid=203743254","1.3.2")</f>
        <v>1.3.2</v>
      </c>
      <c r="C21" s="154" t="s">
        <v>120</v>
      </c>
      <c r="D21" s="162" t="s">
        <v>3</v>
      </c>
    </row>
    <row r="22" spans="1:4" x14ac:dyDescent="0.25">
      <c r="A22" s="133"/>
      <c r="B22" s="4" t="str">
        <f>HYPERLINK("#gid=108708595","1.3.3")</f>
        <v>1.3.3</v>
      </c>
      <c r="C22" s="154" t="s">
        <v>121</v>
      </c>
      <c r="D22" s="162" t="s">
        <v>3</v>
      </c>
    </row>
    <row r="23" spans="1:4" x14ac:dyDescent="0.25">
      <c r="A23" s="136"/>
      <c r="B23" s="3"/>
      <c r="C23" s="156"/>
      <c r="D23" s="163"/>
    </row>
    <row r="24" spans="1:4" ht="17.25" customHeight="1" x14ac:dyDescent="0.25">
      <c r="A24" s="134" t="s">
        <v>11</v>
      </c>
      <c r="B24" s="170" t="s">
        <v>56</v>
      </c>
      <c r="C24" s="171"/>
      <c r="D24" s="163"/>
    </row>
    <row r="25" spans="1:4" x14ac:dyDescent="0.25">
      <c r="A25" s="136"/>
      <c r="B25" s="3" t="s">
        <v>12</v>
      </c>
      <c r="C25" s="154" t="s">
        <v>134</v>
      </c>
      <c r="D25" s="165">
        <v>3</v>
      </c>
    </row>
    <row r="26" spans="1:4" x14ac:dyDescent="0.25">
      <c r="A26" s="137"/>
      <c r="B26" s="50"/>
      <c r="C26" s="154"/>
      <c r="D26" s="163"/>
    </row>
    <row r="27" spans="1:4" s="150" customFormat="1" ht="17.25" customHeight="1" x14ac:dyDescent="0.25">
      <c r="A27" s="138" t="s">
        <v>13</v>
      </c>
      <c r="B27" s="174" t="s">
        <v>101</v>
      </c>
      <c r="C27" s="175"/>
      <c r="D27" s="163"/>
    </row>
    <row r="28" spans="1:4" x14ac:dyDescent="0.25">
      <c r="A28" s="134"/>
      <c r="B28" s="3" t="s">
        <v>14</v>
      </c>
      <c r="C28" s="154" t="s">
        <v>168</v>
      </c>
      <c r="D28" s="162" t="s">
        <v>3</v>
      </c>
    </row>
    <row r="29" spans="1:4" ht="30" x14ac:dyDescent="0.25">
      <c r="A29" s="134"/>
      <c r="B29" s="28" t="s">
        <v>15</v>
      </c>
      <c r="C29" s="155" t="s">
        <v>136</v>
      </c>
      <c r="D29" s="162" t="s">
        <v>3</v>
      </c>
    </row>
    <row r="30" spans="1:4" x14ac:dyDescent="0.25">
      <c r="A30" s="138"/>
      <c r="B30" s="28" t="s">
        <v>16</v>
      </c>
      <c r="C30" s="154" t="s">
        <v>162</v>
      </c>
      <c r="D30" s="162" t="s">
        <v>3</v>
      </c>
    </row>
    <row r="31" spans="1:4" x14ac:dyDescent="0.25">
      <c r="A31" s="138"/>
      <c r="B31" s="28" t="s">
        <v>17</v>
      </c>
      <c r="C31" s="155" t="s">
        <v>163</v>
      </c>
      <c r="D31" s="162" t="s">
        <v>3</v>
      </c>
    </row>
    <row r="32" spans="1:4" x14ac:dyDescent="0.25">
      <c r="A32" s="138"/>
      <c r="B32" s="28" t="s">
        <v>18</v>
      </c>
      <c r="C32" s="155" t="s">
        <v>164</v>
      </c>
      <c r="D32" s="162" t="s">
        <v>3</v>
      </c>
    </row>
    <row r="33" spans="1:4" x14ac:dyDescent="0.25">
      <c r="A33" s="138"/>
      <c r="B33" s="28" t="s">
        <v>19</v>
      </c>
      <c r="C33" s="155" t="s">
        <v>166</v>
      </c>
      <c r="D33" s="162" t="s">
        <v>3</v>
      </c>
    </row>
    <row r="34" spans="1:4" x14ac:dyDescent="0.25">
      <c r="A34" s="134"/>
      <c r="B34" s="28" t="s">
        <v>20</v>
      </c>
      <c r="C34" s="154" t="s">
        <v>169</v>
      </c>
      <c r="D34" s="162" t="s">
        <v>3</v>
      </c>
    </row>
    <row r="35" spans="1:4" ht="30" x14ac:dyDescent="0.25">
      <c r="A35" s="134"/>
      <c r="B35" s="28" t="s">
        <v>21</v>
      </c>
      <c r="C35" s="155" t="s">
        <v>170</v>
      </c>
      <c r="D35" s="162" t="s">
        <v>3</v>
      </c>
    </row>
    <row r="36" spans="1:4" x14ac:dyDescent="0.25">
      <c r="A36" s="138"/>
      <c r="B36" s="28" t="s">
        <v>141</v>
      </c>
      <c r="C36" s="154" t="s">
        <v>171</v>
      </c>
      <c r="D36" s="162" t="s">
        <v>3</v>
      </c>
    </row>
    <row r="37" spans="1:4" x14ac:dyDescent="0.25">
      <c r="A37" s="138"/>
      <c r="B37" s="28" t="s">
        <v>142</v>
      </c>
      <c r="C37" s="155" t="s">
        <v>122</v>
      </c>
      <c r="D37" s="162" t="s">
        <v>3</v>
      </c>
    </row>
    <row r="38" spans="1:4" x14ac:dyDescent="0.25">
      <c r="A38" s="138"/>
      <c r="B38" s="28" t="s">
        <v>143</v>
      </c>
      <c r="C38" s="155" t="s">
        <v>123</v>
      </c>
      <c r="D38" s="162" t="s">
        <v>3</v>
      </c>
    </row>
    <row r="39" spans="1:4" x14ac:dyDescent="0.25">
      <c r="A39" s="138"/>
      <c r="B39" s="28" t="s">
        <v>144</v>
      </c>
      <c r="C39" s="155" t="s">
        <v>167</v>
      </c>
      <c r="D39" s="162" t="s">
        <v>3</v>
      </c>
    </row>
    <row r="40" spans="1:4" x14ac:dyDescent="0.25">
      <c r="A40" s="134"/>
      <c r="B40" s="5"/>
      <c r="C40" s="154"/>
      <c r="D40" s="162"/>
    </row>
    <row r="41" spans="1:4" x14ac:dyDescent="0.25">
      <c r="A41" s="134" t="s">
        <v>22</v>
      </c>
      <c r="B41" s="170" t="s">
        <v>102</v>
      </c>
      <c r="C41" s="171"/>
      <c r="D41" s="163"/>
    </row>
    <row r="42" spans="1:4" x14ac:dyDescent="0.25">
      <c r="A42" s="139"/>
      <c r="B42" s="40" t="s">
        <v>24</v>
      </c>
      <c r="C42" s="157" t="s">
        <v>124</v>
      </c>
      <c r="D42" s="162" t="s">
        <v>3</v>
      </c>
    </row>
    <row r="43" spans="1:4" x14ac:dyDescent="0.25">
      <c r="A43" s="140"/>
      <c r="B43" s="40" t="s">
        <v>28</v>
      </c>
      <c r="C43" s="157" t="s">
        <v>125</v>
      </c>
      <c r="D43" s="165">
        <v>4</v>
      </c>
    </row>
    <row r="44" spans="1:4" x14ac:dyDescent="0.25">
      <c r="A44" s="139"/>
      <c r="B44" s="41"/>
      <c r="C44" s="157"/>
      <c r="D44" s="165"/>
    </row>
    <row r="45" spans="1:4" ht="17.25" customHeight="1" x14ac:dyDescent="0.25">
      <c r="A45" s="138" t="s">
        <v>29</v>
      </c>
      <c r="B45" s="172" t="s">
        <v>57</v>
      </c>
      <c r="C45" s="173"/>
      <c r="D45" s="163"/>
    </row>
    <row r="46" spans="1:4" x14ac:dyDescent="0.25">
      <c r="A46" s="141"/>
      <c r="B46" s="28" t="s">
        <v>30</v>
      </c>
      <c r="C46" s="158" t="s">
        <v>126</v>
      </c>
      <c r="D46" s="165">
        <v>5</v>
      </c>
    </row>
    <row r="47" spans="1:4" x14ac:dyDescent="0.25">
      <c r="A47" s="137"/>
      <c r="B47" s="3"/>
      <c r="C47" s="159"/>
      <c r="D47" s="163"/>
    </row>
    <row r="48" spans="1:4" x14ac:dyDescent="0.25">
      <c r="A48" s="134" t="s">
        <v>31</v>
      </c>
      <c r="B48" s="170" t="s">
        <v>58</v>
      </c>
      <c r="C48" s="171"/>
      <c r="D48" s="163"/>
    </row>
    <row r="49" spans="1:4" ht="17.25" customHeight="1" x14ac:dyDescent="0.25">
      <c r="A49" s="142"/>
      <c r="B49" s="3" t="s">
        <v>33</v>
      </c>
      <c r="C49" s="157" t="s">
        <v>127</v>
      </c>
      <c r="D49" s="165">
        <v>25</v>
      </c>
    </row>
    <row r="50" spans="1:4" x14ac:dyDescent="0.25">
      <c r="A50" s="142"/>
      <c r="B50" s="3" t="s">
        <v>34</v>
      </c>
      <c r="C50" s="157" t="s">
        <v>172</v>
      </c>
      <c r="D50" s="165">
        <v>25</v>
      </c>
    </row>
    <row r="51" spans="1:4" x14ac:dyDescent="0.25">
      <c r="A51" s="142"/>
      <c r="B51" s="48" t="s">
        <v>35</v>
      </c>
      <c r="C51" s="157" t="s">
        <v>173</v>
      </c>
      <c r="D51" s="165">
        <v>25</v>
      </c>
    </row>
    <row r="52" spans="1:4" ht="17.25" customHeight="1" x14ac:dyDescent="0.25">
      <c r="A52" s="134"/>
      <c r="B52" s="2"/>
      <c r="C52" s="154"/>
      <c r="D52" s="163"/>
    </row>
    <row r="53" spans="1:4" x14ac:dyDescent="0.25">
      <c r="A53" s="134" t="s">
        <v>36</v>
      </c>
      <c r="B53" s="170" t="s">
        <v>77</v>
      </c>
      <c r="C53" s="171"/>
      <c r="D53" s="166"/>
    </row>
    <row r="54" spans="1:4" x14ac:dyDescent="0.25">
      <c r="A54" s="137"/>
      <c r="B54" s="3" t="s">
        <v>37</v>
      </c>
      <c r="C54" s="157" t="s">
        <v>131</v>
      </c>
      <c r="D54" s="165">
        <v>25</v>
      </c>
    </row>
    <row r="55" spans="1:4" x14ac:dyDescent="0.25">
      <c r="A55" s="137"/>
      <c r="B55" s="3" t="s">
        <v>38</v>
      </c>
      <c r="C55" s="157" t="s">
        <v>174</v>
      </c>
      <c r="D55" s="165">
        <v>25</v>
      </c>
    </row>
    <row r="56" spans="1:4" x14ac:dyDescent="0.25">
      <c r="A56" s="141"/>
      <c r="B56" s="28" t="s">
        <v>39</v>
      </c>
      <c r="C56" s="158" t="s">
        <v>133</v>
      </c>
      <c r="D56" s="165">
        <v>27</v>
      </c>
    </row>
    <row r="57" spans="1:4" x14ac:dyDescent="0.25">
      <c r="A57" s="137"/>
      <c r="B57" s="3"/>
      <c r="C57" s="156"/>
      <c r="D57" s="166"/>
    </row>
    <row r="58" spans="1:4" x14ac:dyDescent="0.25">
      <c r="A58" s="134" t="s">
        <v>65</v>
      </c>
      <c r="B58" s="170" t="s">
        <v>66</v>
      </c>
      <c r="C58" s="171"/>
      <c r="D58" s="166"/>
    </row>
    <row r="59" spans="1:4" ht="17.25" customHeight="1" x14ac:dyDescent="0.25">
      <c r="A59" s="137"/>
      <c r="B59" s="3" t="s">
        <v>67</v>
      </c>
      <c r="C59" s="157" t="s">
        <v>128</v>
      </c>
      <c r="D59" s="165" t="s">
        <v>3</v>
      </c>
    </row>
    <row r="60" spans="1:4" x14ac:dyDescent="0.25">
      <c r="A60" s="137"/>
      <c r="B60" s="3" t="s">
        <v>68</v>
      </c>
      <c r="C60" s="157" t="s">
        <v>129</v>
      </c>
      <c r="D60" s="165" t="s">
        <v>3</v>
      </c>
    </row>
    <row r="61" spans="1:4" x14ac:dyDescent="0.25">
      <c r="A61" s="143"/>
      <c r="B61" s="144" t="s">
        <v>69</v>
      </c>
      <c r="C61" s="145" t="s">
        <v>130</v>
      </c>
      <c r="D61" s="149" t="s">
        <v>3</v>
      </c>
    </row>
  </sheetData>
  <customSheetViews>
    <customSheetView guid="{A34A2E78-7400-4AF0-B21B-481392C2D214}" showGridLines="0" fitToPage="1">
      <selection activeCell="C23" sqref="C23"/>
      <pageMargins left="0.7" right="0.7" top="0.75" bottom="0.75" header="0.3" footer="0.3"/>
      <pageSetup paperSize="9" scale="73" fitToHeight="0" orientation="portrait" r:id="rId1"/>
    </customSheetView>
    <customSheetView guid="{922EA6B5-B74A-4027-8BFC-3A650A296676}" showGridLines="0" fitToPage="1">
      <selection activeCell="C53" sqref="C53"/>
      <pageMargins left="0.7" right="0.7" top="0.75" bottom="0.75" header="0.3" footer="0.3"/>
      <pageSetup paperSize="9" scale="78" fitToHeight="0" orientation="portrait" r:id="rId2"/>
    </customSheetView>
    <customSheetView guid="{A729D33E-9F5A-49E9-B684-3E6A13ED442A}" showPageBreaks="1" showGridLines="0" fitToPage="1">
      <selection activeCell="C21" sqref="C21"/>
      <pageMargins left="0.7" right="0.7" top="0.75" bottom="0.75" header="0.3" footer="0.3"/>
      <pageSetup paperSize="9" scale="78" fitToHeight="0" orientation="portrait" r:id="rId3"/>
    </customSheetView>
  </customSheetViews>
  <mergeCells count="11">
    <mergeCell ref="B58:C58"/>
    <mergeCell ref="B53:C53"/>
    <mergeCell ref="B27:C27"/>
    <mergeCell ref="B11:C11"/>
    <mergeCell ref="B2:C2"/>
    <mergeCell ref="B48:C48"/>
    <mergeCell ref="B1:C1"/>
    <mergeCell ref="B24:C24"/>
    <mergeCell ref="B19:C19"/>
    <mergeCell ref="B45:C45"/>
    <mergeCell ref="B41:C41"/>
  </mergeCells>
  <printOptions horizontalCentered="1"/>
  <pageMargins left="0.70866141732283472" right="0.70866141732283472" top="1.0629921259842521" bottom="0.74803149606299213" header="0.31496062992125984" footer="0.31496062992125984"/>
  <pageSetup paperSize="9" scale="75" orientation="portrait" r:id="rId4"/>
  <headerFooter>
    <oddHeader>&amp;L&amp;9La reutilització de les dades d'aquest document està subjecta a les condicions bàsiques de l'article 8 de la Llei 37/2007, de 16 de novembre, sobre reutilització de la informació del sector públic.
&amp;R
&amp;G</oddHeader>
    <oddFooter xml:space="preserve">&amp;L
</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0"/>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14</v>
      </c>
      <c r="B3" s="71" t="s">
        <v>49</v>
      </c>
      <c r="C3" s="71" t="s">
        <v>135</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56.25"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4.5"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7.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ht="15" customHeight="1" x14ac:dyDescent="0.25">
      <c r="A968" s="6"/>
      <c r="B968" s="6"/>
      <c r="C968" s="6"/>
      <c r="D968" s="14"/>
    </row>
    <row r="969" spans="1:23" ht="15" customHeight="1" x14ac:dyDescent="0.25">
      <c r="A969" s="6"/>
      <c r="B969" s="6"/>
      <c r="C969" s="6"/>
      <c r="D969" s="14"/>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2"/>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15</v>
      </c>
      <c r="B3" s="71" t="s">
        <v>49</v>
      </c>
      <c r="C3" s="71" t="str">
        <f>'ÍNDEX PERSONAL'!C29</f>
        <v>Autorització i compromís d'altres plusos i complements (polivalències, disponibilitat, treball en festius, menyscapte de diners, ...)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56.25"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3"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148" customWidth="1"/>
    <col min="2" max="2" width="25.7109375" style="148" customWidth="1"/>
    <col min="3" max="3" width="138.7109375" style="148" customWidth="1"/>
    <col min="4" max="4" width="15.7109375" style="94" customWidth="1"/>
    <col min="5" max="23" width="10.7109375" style="148" customWidth="1"/>
    <col min="24" max="16384" width="14.42578125" style="148"/>
  </cols>
  <sheetData>
    <row r="1" spans="1:23"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ht="15.75" customHeight="1" thickBot="1" x14ac:dyDescent="0.3">
      <c r="A3" s="70" t="s">
        <v>16</v>
      </c>
      <c r="B3" s="71" t="s">
        <v>49</v>
      </c>
      <c r="C3" s="71" t="str">
        <f>'ÍNDEX PERSONAL'!C30</f>
        <v>Autorització i compromís d'altres productivitats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56.25"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3"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148" customWidth="1"/>
    <col min="2" max="2" width="25.7109375" style="148" customWidth="1"/>
    <col min="3" max="3" width="138.7109375" style="148" customWidth="1"/>
    <col min="4" max="4" width="15.7109375" style="94" customWidth="1"/>
    <col min="5" max="23" width="10.7109375" style="148" customWidth="1"/>
    <col min="24" max="16384" width="14.42578125" style="148"/>
  </cols>
  <sheetData>
    <row r="1" spans="1:23"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ht="15.75" customHeight="1" thickBot="1" x14ac:dyDescent="0.3">
      <c r="A3" s="70" t="s">
        <v>17</v>
      </c>
      <c r="B3" s="71" t="s">
        <v>49</v>
      </c>
      <c r="C3" s="71" t="str">
        <f>'ÍNDEX PERSONAL'!C31</f>
        <v>Autorització i compromís de serveis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56.25"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3"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148" customWidth="1"/>
    <col min="2" max="2" width="25.7109375" style="148" customWidth="1"/>
    <col min="3" max="3" width="138.7109375" style="148" customWidth="1"/>
    <col min="4" max="4" width="15.7109375" style="94" customWidth="1"/>
    <col min="5" max="23" width="10.7109375" style="148" customWidth="1"/>
    <col min="24" max="16384" width="14.42578125" style="148"/>
  </cols>
  <sheetData>
    <row r="1" spans="1:23"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ht="15.75" customHeight="1" thickBot="1" x14ac:dyDescent="0.3">
      <c r="A3" s="70" t="s">
        <v>18</v>
      </c>
      <c r="B3" s="71" t="s">
        <v>49</v>
      </c>
      <c r="C3" s="71" t="str">
        <f>'ÍNDEX PERSONAL'!C32</f>
        <v>Autorització i compromís de grau personal consolidat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56.25"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3"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148" customWidth="1"/>
    <col min="2" max="2" width="25.7109375" style="148" customWidth="1"/>
    <col min="3" max="3" width="138.7109375" style="148" customWidth="1"/>
    <col min="4" max="4" width="15.7109375" style="94" customWidth="1"/>
    <col min="5" max="23" width="10.7109375" style="148" customWidth="1"/>
    <col min="24" max="16384" width="14.42578125" style="148"/>
  </cols>
  <sheetData>
    <row r="1" spans="1:23"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ht="15.75" customHeight="1" thickBot="1" x14ac:dyDescent="0.3">
      <c r="A3" s="70" t="s">
        <v>19</v>
      </c>
      <c r="B3" s="71" t="s">
        <v>49</v>
      </c>
      <c r="C3" s="71" t="str">
        <f>'ÍNDEX PERSONAL'!C33</f>
        <v>Autorització i compromís d'indemnitzacions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40.5" customHeight="1"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42"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3" customHeight="1"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ht="15" customHeight="1" x14ac:dyDescent="0.25">
      <c r="A930" s="6"/>
      <c r="B930" s="6"/>
      <c r="C930" s="6"/>
      <c r="D930" s="14"/>
    </row>
    <row r="931" spans="1:23" ht="15" customHeight="1" x14ac:dyDescent="0.25">
      <c r="A931" s="6"/>
      <c r="B931" s="6"/>
      <c r="C931" s="6"/>
      <c r="D931" s="14"/>
    </row>
    <row r="932" spans="1:23" ht="15" customHeight="1" x14ac:dyDescent="0.25">
      <c r="A932" s="6"/>
      <c r="B932" s="6"/>
      <c r="C932" s="6"/>
      <c r="D932" s="14"/>
    </row>
    <row r="933" spans="1:23" ht="15" customHeight="1" x14ac:dyDescent="0.25">
      <c r="D933" s="14"/>
    </row>
    <row r="934" spans="1:23" ht="15" customHeight="1" x14ac:dyDescent="0.25">
      <c r="D934" s="14"/>
    </row>
    <row r="935" spans="1:23" ht="15" customHeight="1" x14ac:dyDescent="0.25">
      <c r="D935" s="14"/>
    </row>
    <row r="936" spans="1:23" ht="15" customHeight="1" x14ac:dyDescent="0.25">
      <c r="D936" s="14"/>
    </row>
    <row r="937" spans="1:23" ht="15" customHeight="1" x14ac:dyDescent="0.25">
      <c r="D937" s="14"/>
    </row>
    <row r="938" spans="1:23" ht="15" customHeight="1" x14ac:dyDescent="0.25">
      <c r="D938" s="14"/>
    </row>
    <row r="939" spans="1:23" ht="15" customHeight="1" x14ac:dyDescent="0.25">
      <c r="D939" s="14"/>
    </row>
    <row r="940" spans="1:23" ht="15" customHeight="1" x14ac:dyDescent="0.25">
      <c r="D940" s="14"/>
    </row>
    <row r="941" spans="1:23" ht="15" customHeight="1" x14ac:dyDescent="0.25">
      <c r="D941" s="14"/>
    </row>
    <row r="942" spans="1:23" ht="15" customHeight="1" x14ac:dyDescent="0.25">
      <c r="D942" s="14"/>
    </row>
    <row r="943" spans="1:23" ht="15" customHeight="1" x14ac:dyDescent="0.25">
      <c r="D943" s="14"/>
    </row>
    <row r="944" spans="1:23" ht="15" customHeight="1" x14ac:dyDescent="0.25">
      <c r="D944" s="14"/>
    </row>
    <row r="945" spans="4:4" ht="15" customHeight="1" x14ac:dyDescent="0.25">
      <c r="D945" s="14"/>
    </row>
    <row r="946" spans="4:4" ht="15" customHeight="1" x14ac:dyDescent="0.25">
      <c r="D946" s="14"/>
    </row>
    <row r="947" spans="4:4" ht="15" customHeight="1" x14ac:dyDescent="0.25">
      <c r="D947" s="14"/>
    </row>
    <row r="948" spans="4:4" ht="15" customHeight="1" x14ac:dyDescent="0.25">
      <c r="D948" s="14"/>
    </row>
    <row r="949" spans="4:4" ht="15" customHeight="1" x14ac:dyDescent="0.25">
      <c r="D949" s="14"/>
    </row>
    <row r="950" spans="4:4" ht="15" customHeight="1" x14ac:dyDescent="0.25">
      <c r="D950" s="14"/>
    </row>
    <row r="951" spans="4:4" ht="15" customHeight="1" x14ac:dyDescent="0.25">
      <c r="D951" s="14"/>
    </row>
    <row r="952" spans="4:4" ht="15" customHeight="1" x14ac:dyDescent="0.25">
      <c r="D952" s="14"/>
    </row>
    <row r="953" spans="4:4" ht="15" customHeight="1" x14ac:dyDescent="0.25">
      <c r="D953" s="14"/>
    </row>
    <row r="954" spans="4:4" ht="15" customHeight="1" x14ac:dyDescent="0.25">
      <c r="D954" s="14"/>
    </row>
    <row r="955" spans="4:4" ht="15" customHeight="1" x14ac:dyDescent="0.25">
      <c r="D955" s="14"/>
    </row>
    <row r="956" spans="4:4" ht="15" customHeight="1" x14ac:dyDescent="0.25">
      <c r="D956" s="14"/>
    </row>
    <row r="957" spans="4:4" ht="15" customHeight="1" x14ac:dyDescent="0.25">
      <c r="D957" s="14"/>
    </row>
    <row r="958" spans="4:4" ht="15" customHeight="1" x14ac:dyDescent="0.25">
      <c r="D958" s="14"/>
    </row>
    <row r="959" spans="4:4" ht="15" customHeight="1" x14ac:dyDescent="0.25">
      <c r="D959" s="14"/>
    </row>
    <row r="960" spans="4:4"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printOptions horizontalCentered="1"/>
  <pageMargins left="0.70866141732283472" right="0.70866141732283472" top="1.0629921259842521" bottom="0.74803149606299213" header="0.31496062992125984" footer="0.31496062992125984"/>
  <pageSetup paperSize="9" scale="69"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1"/>
  <dimension ref="A1:W948"/>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20</v>
      </c>
      <c r="B3" s="71" t="s">
        <v>49</v>
      </c>
      <c r="C3" s="71" t="str">
        <f>'ÍNDEX PERSONAL'!C34</f>
        <v>Reconeixement del complement de productivitat (fase ADO/O)</v>
      </c>
      <c r="D3" s="93"/>
      <c r="E3" s="6"/>
      <c r="F3" s="6"/>
      <c r="G3" s="6"/>
      <c r="H3" s="6"/>
      <c r="I3" s="6"/>
      <c r="J3" s="6"/>
      <c r="K3" s="6"/>
      <c r="L3" s="6"/>
      <c r="M3" s="6"/>
      <c r="N3" s="6"/>
      <c r="O3" s="6"/>
      <c r="P3" s="6"/>
      <c r="Q3" s="6"/>
      <c r="R3" s="6"/>
      <c r="S3" s="6"/>
      <c r="T3" s="6"/>
      <c r="U3" s="6"/>
      <c r="V3" s="6"/>
      <c r="W3" s="6"/>
    </row>
    <row r="4" spans="1:23"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9"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
        <v>64</v>
      </c>
      <c r="D11" s="98"/>
      <c r="E11" s="6"/>
      <c r="F11" s="6"/>
      <c r="G11" s="6"/>
      <c r="H11" s="6"/>
      <c r="I11" s="6"/>
      <c r="J11" s="6"/>
      <c r="K11" s="6"/>
      <c r="L11" s="6"/>
      <c r="M11" s="6"/>
      <c r="N11" s="6"/>
      <c r="O11" s="6"/>
      <c r="P11" s="6"/>
      <c r="Q11" s="6"/>
      <c r="R11" s="6"/>
      <c r="S11" s="6"/>
      <c r="T11" s="6"/>
      <c r="U11" s="6"/>
      <c r="V11" s="6"/>
      <c r="W11" s="6"/>
    </row>
    <row r="12" spans="1:23" s="66" customFormat="1" ht="37.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ht="15" customHeight="1" x14ac:dyDescent="0.25">
      <c r="A946" s="6"/>
      <c r="B946" s="6"/>
      <c r="C946" s="6"/>
    </row>
    <row r="947" spans="1:23" ht="15" customHeight="1" x14ac:dyDescent="0.25">
      <c r="A947" s="6"/>
      <c r="B947" s="6"/>
      <c r="C947" s="6"/>
    </row>
    <row r="948" spans="1:23" ht="15" customHeight="1" x14ac:dyDescent="0.25">
      <c r="A948" s="6"/>
      <c r="B948" s="6"/>
      <c r="C948"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3"/>
  <dimension ref="A1:W922"/>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13</v>
      </c>
      <c r="B2" s="69" t="s">
        <v>48</v>
      </c>
      <c r="C2" s="69" t="s">
        <v>101</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21</v>
      </c>
      <c r="B3" s="71" t="s">
        <v>49</v>
      </c>
      <c r="C3" s="71" t="s">
        <v>137</v>
      </c>
      <c r="D3" s="93"/>
      <c r="E3" s="6"/>
      <c r="F3" s="6"/>
      <c r="G3" s="6"/>
      <c r="H3" s="6"/>
      <c r="I3" s="6"/>
      <c r="J3" s="6"/>
      <c r="K3" s="6"/>
      <c r="L3" s="6"/>
      <c r="M3" s="6"/>
      <c r="N3" s="6"/>
      <c r="O3" s="6"/>
      <c r="P3" s="6"/>
      <c r="Q3" s="6"/>
      <c r="R3" s="6"/>
      <c r="S3" s="6"/>
      <c r="T3" s="6"/>
      <c r="U3" s="6"/>
      <c r="V3" s="6"/>
      <c r="W3" s="6"/>
    </row>
    <row r="4" spans="1:23"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
        <v>64</v>
      </c>
      <c r="D11" s="98"/>
      <c r="E11" s="6"/>
      <c r="F11" s="6"/>
      <c r="G11" s="6"/>
      <c r="H11" s="6"/>
      <c r="I11" s="6"/>
      <c r="J11" s="6"/>
      <c r="K11" s="6"/>
      <c r="L11" s="6"/>
      <c r="M11" s="6"/>
      <c r="N11" s="6"/>
      <c r="O11" s="6"/>
      <c r="P11" s="6"/>
      <c r="Q11" s="6"/>
      <c r="R11" s="6"/>
      <c r="S11" s="6"/>
      <c r="T11" s="6"/>
      <c r="U11" s="6"/>
      <c r="V11" s="6"/>
      <c r="W11" s="6"/>
    </row>
    <row r="12" spans="1:23" s="66" customFormat="1" ht="35.2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s="66" customFormat="1" x14ac:dyDescent="0.25">
      <c r="A19" s="6"/>
      <c r="B19" s="6"/>
      <c r="C19" s="6"/>
      <c r="D19" s="14"/>
      <c r="E19" s="6"/>
      <c r="F19" s="6"/>
      <c r="G19" s="6"/>
      <c r="H19" s="6"/>
      <c r="I19" s="6"/>
      <c r="J19" s="6"/>
      <c r="K19" s="6"/>
      <c r="L19" s="6"/>
      <c r="M19" s="6"/>
      <c r="N19" s="6"/>
      <c r="O19" s="6"/>
      <c r="P19" s="6"/>
      <c r="Q19" s="6"/>
      <c r="R19" s="6"/>
      <c r="S19" s="6"/>
      <c r="T19" s="6"/>
      <c r="U19" s="6"/>
      <c r="V19" s="6"/>
      <c r="W19" s="6"/>
    </row>
    <row r="20" spans="1:23" s="66" customFormat="1"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ht="15" customHeight="1" x14ac:dyDescent="0.25">
      <c r="A920" s="6"/>
      <c r="B920" s="6"/>
      <c r="C920" s="6"/>
    </row>
    <row r="921" spans="1:23" ht="15" customHeight="1" x14ac:dyDescent="0.25">
      <c r="A921" s="6"/>
      <c r="B921" s="6"/>
      <c r="C921" s="6"/>
    </row>
    <row r="922" spans="1:23" ht="15" customHeight="1" x14ac:dyDescent="0.25">
      <c r="A922" s="6"/>
      <c r="B922" s="6"/>
      <c r="C922"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4"/>
  <dimension ref="A1:W971"/>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'1.5.1'!A2</f>
        <v>1.5</v>
      </c>
      <c r="B2" s="69" t="s">
        <v>48</v>
      </c>
      <c r="C2" s="69" t="str">
        <f>'1.5.1'!C2</f>
        <v>Expedients de productivitat, complements i altres variacions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PERSONAL'!B36</f>
        <v>1.5.9</v>
      </c>
      <c r="B3" s="71" t="s">
        <v>49</v>
      </c>
      <c r="C3" s="71" t="str">
        <f>'ÍNDEX PERSONAL'!C36</f>
        <v>Reconeixement d'altres productivitats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5.2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s="66" customFormat="1"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5"/>
  <dimension ref="A1:W967"/>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'1.5.1'!A2</f>
        <v>1.5</v>
      </c>
      <c r="B2" s="69" t="s">
        <v>48</v>
      </c>
      <c r="C2" s="69" t="str">
        <f>'1.5.1'!C2</f>
        <v>Expedients de productivitat, complements i altres variacions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PERSONAL'!B37</f>
        <v>1.5.10</v>
      </c>
      <c r="B3" s="71" t="s">
        <v>49</v>
      </c>
      <c r="C3" s="71" t="str">
        <f>'ÍNDEX PERSONAL'!C37</f>
        <v>Reconeixement de serveis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5.2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s="66" customFormat="1" x14ac:dyDescent="0.25">
      <c r="A19" s="6"/>
      <c r="B19" s="6"/>
      <c r="C19" s="6"/>
      <c r="D19" s="14"/>
      <c r="E19" s="6"/>
      <c r="F19" s="6"/>
      <c r="G19" s="6"/>
      <c r="H19" s="6"/>
      <c r="I19" s="6"/>
      <c r="J19" s="6"/>
      <c r="K19" s="6"/>
      <c r="L19" s="6"/>
      <c r="M19" s="6"/>
      <c r="N19" s="6"/>
      <c r="O19" s="6"/>
      <c r="P19" s="6"/>
      <c r="Q19" s="6"/>
      <c r="R19" s="6"/>
      <c r="S19" s="6"/>
      <c r="T19" s="6"/>
      <c r="U19" s="6"/>
      <c r="V19" s="6"/>
      <c r="W19" s="6"/>
    </row>
    <row r="20" spans="1:23" s="66" customFormat="1"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pageSetUpPr fitToPage="1"/>
  </sheetPr>
  <dimension ref="A1:W820"/>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ht="15.75" customHeight="1" thickBot="1" x14ac:dyDescent="0.3">
      <c r="A3" s="70" t="str">
        <f>'ÍNDEX PERSONAL'!B3</f>
        <v>1.1.1</v>
      </c>
      <c r="B3" s="71" t="s">
        <v>49</v>
      </c>
      <c r="C3" s="71" t="str">
        <f>'ÍNDEX PERSONAL'!C3</f>
        <v>Aprovació de convocatòria de personal funcionari de carrera (fase A)</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6" t="s">
        <v>10</v>
      </c>
      <c r="B6" s="22" t="s">
        <v>148</v>
      </c>
      <c r="C6" s="152" t="s">
        <v>165</v>
      </c>
      <c r="D6" s="24"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4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30"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72"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2" fitToHeight="2" orientation="landscape" r:id="rId2"/>
    </customSheetView>
    <customSheetView guid="{A729D33E-9F5A-49E9-B684-3E6A13ED442A}" scale="80" showGridLines="0" fitToPage="1">
      <selection activeCell="B1" sqref="B1:B3"/>
      <pageMargins left="0.31496062992125984" right="0.31496062992125984" top="0.55118110236220474" bottom="0.35433070866141736" header="0.31496062992125984" footer="0.31496062992125984"/>
      <printOptions horizontalCentered="1"/>
      <pageSetup paperSize="9" scale="72"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drawing r:id="rId5"/>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6"/>
  <dimension ref="A1:W973"/>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'1.5.1'!A2</f>
        <v>1.5</v>
      </c>
      <c r="B2" s="69" t="s">
        <v>48</v>
      </c>
      <c r="C2" s="69" t="str">
        <f>'1.5.1'!C2</f>
        <v>Expedients de productivitat, complements i altres variacions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PERSONAL'!B38</f>
        <v>1.5.11</v>
      </c>
      <c r="B3" s="71" t="s">
        <v>49</v>
      </c>
      <c r="C3" s="71" t="str">
        <f>'ÍNDEX PERSONAL'!C38</f>
        <v>Reconeixement de grau personal consolidat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5.2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7"/>
  <dimension ref="A1:W935"/>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'1.5.1'!A2</f>
        <v>1.5</v>
      </c>
      <c r="B2" s="69" t="s">
        <v>48</v>
      </c>
      <c r="C2" s="69" t="str">
        <f>'1.5.1'!C2</f>
        <v>Expedients de productivitat, complements i altres variacions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PERSONAL'!B39</f>
        <v>1.5.12</v>
      </c>
      <c r="B3" s="71" t="s">
        <v>49</v>
      </c>
      <c r="C3" s="71" t="str">
        <f>'ÍNDEX PERSONAL'!C39</f>
        <v>Reconeixement d'indemnitzacions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5.2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1"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8"/>
  <dimension ref="A1:W97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PERSONAL'!A41</f>
        <v>1.6</v>
      </c>
      <c r="B2" s="69" t="s">
        <v>48</v>
      </c>
      <c r="C2" s="69" t="str">
        <f>'ÍNDEX PERSONAL'!B41</f>
        <v>Expedients relatius a contribucions al pla de pensions dels empleats de l'entitat local i organismes autònoms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PERSONAL'!B42</f>
        <v>1.6.1</v>
      </c>
      <c r="B3" s="71" t="s">
        <v>49</v>
      </c>
      <c r="C3" s="71" t="str">
        <f>'ÍNDEX PERSONAL'!C42</f>
        <v>Aprovació de la despesa (fase AD)</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4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s="65" customFormat="1" ht="38.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ht="68.25" customHeight="1" x14ac:dyDescent="0.25">
      <c r="A14" s="15"/>
      <c r="B14" s="16"/>
      <c r="C14" s="62"/>
      <c r="D14" s="14"/>
      <c r="E14" s="6"/>
      <c r="F14" s="6"/>
      <c r="G14" s="6"/>
      <c r="H14" s="6"/>
      <c r="I14" s="6"/>
      <c r="J14" s="6"/>
      <c r="K14" s="6"/>
      <c r="L14" s="6"/>
      <c r="M14" s="6"/>
      <c r="N14" s="6"/>
      <c r="O14" s="6"/>
      <c r="P14" s="6"/>
      <c r="Q14" s="6"/>
      <c r="R14" s="6"/>
      <c r="S14" s="6"/>
      <c r="T14" s="6"/>
      <c r="U14" s="6"/>
      <c r="V14" s="6"/>
      <c r="W14" s="6"/>
    </row>
    <row r="15" spans="1:23" ht="32.25" customHeight="1" x14ac:dyDescent="0.25">
      <c r="A15" s="6"/>
      <c r="B15" s="64"/>
      <c r="C15" s="63"/>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E976" s="6"/>
      <c r="F976" s="6"/>
      <c r="G976" s="6"/>
      <c r="H976" s="6"/>
      <c r="I976" s="6"/>
      <c r="J976" s="6"/>
      <c r="K976" s="6"/>
      <c r="L976" s="6"/>
      <c r="M976" s="6"/>
      <c r="N976" s="6"/>
      <c r="O976" s="6"/>
      <c r="P976" s="6"/>
      <c r="Q976" s="6"/>
      <c r="R976" s="6"/>
      <c r="S976" s="6"/>
      <c r="T976" s="6"/>
      <c r="U976" s="6"/>
      <c r="V976" s="6"/>
      <c r="W976" s="6"/>
    </row>
  </sheetData>
  <customSheetViews>
    <customSheetView guid="{A34A2E78-7400-4AF0-B21B-481392C2D214}" scale="80" showGridLines="0" fitToPage="1">
      <selection activeCell="D13" sqref="D13"/>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dimension ref="A1:W874"/>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20"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PERSONAL'!A41</f>
        <v>1.6</v>
      </c>
      <c r="B2" s="69" t="s">
        <v>48</v>
      </c>
      <c r="C2" s="69" t="str">
        <f>'ÍNDEX PERSONAL'!B41</f>
        <v>Expedients relatius a contribucions al pla de pensions dels empleats de l'entitat local i organismes autònoms</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PERSONAL'!B43</f>
        <v>1.6.2</v>
      </c>
      <c r="B3" s="71" t="s">
        <v>49</v>
      </c>
      <c r="C3" s="71" t="str">
        <f>'ÍNDEX PERSONAL'!C43</f>
        <v>Reconeixement de l'aportació al pla de pensions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t="s">
        <v>52</v>
      </c>
      <c r="E11" s="6"/>
      <c r="F11" s="6"/>
      <c r="G11" s="6"/>
      <c r="H11" s="6"/>
      <c r="I11" s="6"/>
      <c r="J11" s="6"/>
      <c r="K11" s="6"/>
      <c r="L11" s="6"/>
      <c r="M11" s="6"/>
      <c r="N11" s="6"/>
      <c r="O11" s="6"/>
      <c r="P11" s="6"/>
      <c r="Q11" s="6"/>
      <c r="R11" s="6"/>
      <c r="S11" s="6"/>
      <c r="T11" s="6"/>
      <c r="U11" s="6"/>
      <c r="V11" s="6"/>
      <c r="W11" s="6"/>
    </row>
    <row r="12" spans="1:23" s="65" customFormat="1" ht="45.75" thickBot="1" x14ac:dyDescent="0.3">
      <c r="A12" s="111" t="s">
        <v>42</v>
      </c>
      <c r="B12" s="112" t="s">
        <v>160</v>
      </c>
      <c r="C12" s="114" t="s">
        <v>74</v>
      </c>
      <c r="D12" s="113" t="s">
        <v>47</v>
      </c>
      <c r="E12" s="6"/>
      <c r="F12" s="6"/>
      <c r="G12" s="6"/>
      <c r="H12" s="6"/>
      <c r="I12" s="6"/>
      <c r="J12" s="6"/>
      <c r="K12" s="6"/>
      <c r="L12" s="6"/>
      <c r="M12" s="6"/>
      <c r="N12" s="6"/>
      <c r="O12" s="6"/>
      <c r="P12" s="6"/>
      <c r="Q12" s="6"/>
      <c r="R12" s="6"/>
      <c r="S12" s="6"/>
      <c r="T12" s="6"/>
      <c r="U12" s="6"/>
      <c r="V12" s="6"/>
      <c r="W12" s="6"/>
    </row>
    <row r="13" spans="1:23" x14ac:dyDescent="0.25">
      <c r="A13" s="6"/>
      <c r="B13" s="6"/>
      <c r="C13" s="11"/>
      <c r="D13" s="14"/>
      <c r="E13" s="6"/>
      <c r="F13" s="6"/>
      <c r="G13" s="6"/>
      <c r="H13" s="6"/>
      <c r="I13" s="6"/>
      <c r="J13" s="6"/>
      <c r="K13" s="6"/>
      <c r="L13" s="6"/>
      <c r="M13" s="6"/>
      <c r="N13" s="6"/>
      <c r="O13" s="6"/>
      <c r="P13" s="6"/>
      <c r="Q13" s="6"/>
      <c r="R13" s="6"/>
      <c r="S13" s="6"/>
      <c r="T13" s="6"/>
      <c r="U13" s="6"/>
      <c r="V13" s="6"/>
      <c r="W13" s="6"/>
    </row>
    <row r="14" spans="1:23" x14ac:dyDescent="0.25">
      <c r="A14" s="6"/>
      <c r="B14" s="6"/>
      <c r="C14" s="11"/>
      <c r="D14" s="14"/>
      <c r="E14" s="6"/>
      <c r="F14" s="6"/>
      <c r="G14" s="6"/>
      <c r="H14" s="6"/>
      <c r="I14" s="6"/>
      <c r="J14" s="6"/>
      <c r="K14" s="6"/>
      <c r="L14" s="6"/>
      <c r="M14" s="6"/>
      <c r="N14" s="6"/>
      <c r="O14" s="6"/>
      <c r="P14" s="6"/>
      <c r="Q14" s="6"/>
      <c r="R14" s="6"/>
      <c r="S14" s="6"/>
      <c r="T14" s="6"/>
      <c r="U14" s="6"/>
      <c r="V14" s="6"/>
      <c r="W14" s="6"/>
    </row>
    <row r="15" spans="1:23" x14ac:dyDescent="0.25">
      <c r="A15" s="6"/>
      <c r="B15" s="6"/>
      <c r="C15" s="11"/>
      <c r="D15" s="14"/>
      <c r="E15" s="6"/>
      <c r="F15" s="6"/>
      <c r="G15" s="6"/>
      <c r="H15" s="6"/>
      <c r="I15" s="6"/>
      <c r="J15" s="6"/>
      <c r="K15" s="6"/>
      <c r="L15" s="6"/>
      <c r="M15" s="6"/>
      <c r="N15" s="6"/>
      <c r="O15" s="6"/>
      <c r="P15" s="6"/>
      <c r="Q15" s="6"/>
      <c r="R15" s="6"/>
      <c r="S15" s="6"/>
      <c r="T15" s="6"/>
      <c r="U15" s="6"/>
      <c r="V15" s="6"/>
      <c r="W15" s="6"/>
    </row>
    <row r="16" spans="1:23" x14ac:dyDescent="0.25">
      <c r="A16" s="6"/>
      <c r="B16" s="6"/>
      <c r="C16" s="11"/>
      <c r="D16" s="14"/>
      <c r="E16" s="6"/>
      <c r="F16" s="6"/>
      <c r="G16" s="6"/>
      <c r="H16" s="6"/>
      <c r="I16" s="6"/>
      <c r="J16" s="6"/>
      <c r="K16" s="6"/>
      <c r="L16" s="6"/>
      <c r="M16" s="6"/>
      <c r="N16" s="6"/>
      <c r="O16" s="6"/>
      <c r="P16" s="6"/>
      <c r="Q16" s="6"/>
      <c r="R16" s="6"/>
      <c r="S16" s="6"/>
      <c r="T16" s="6"/>
      <c r="U16" s="6"/>
      <c r="V16" s="6"/>
      <c r="W16" s="6"/>
    </row>
    <row r="17" spans="1:23" x14ac:dyDescent="0.25">
      <c r="A17" s="6"/>
      <c r="B17" s="6"/>
      <c r="C17" s="11"/>
      <c r="D17" s="14"/>
      <c r="E17" s="6"/>
      <c r="F17" s="6"/>
      <c r="G17" s="6"/>
      <c r="H17" s="6"/>
      <c r="I17" s="6"/>
      <c r="J17" s="6"/>
      <c r="K17" s="6"/>
      <c r="L17" s="6"/>
      <c r="M17" s="6"/>
      <c r="N17" s="6"/>
      <c r="O17" s="6"/>
      <c r="P17" s="6"/>
      <c r="Q17" s="6"/>
      <c r="R17" s="6"/>
      <c r="S17" s="6"/>
      <c r="T17" s="6"/>
      <c r="U17" s="6"/>
      <c r="V17" s="6"/>
      <c r="W17" s="6"/>
    </row>
    <row r="18" spans="1:23" x14ac:dyDescent="0.25">
      <c r="A18" s="6"/>
      <c r="B18" s="6"/>
      <c r="C18" s="11"/>
      <c r="D18" s="14"/>
      <c r="E18" s="6"/>
      <c r="F18" s="6"/>
      <c r="G18" s="6"/>
      <c r="H18" s="6"/>
      <c r="I18" s="6"/>
      <c r="J18" s="6"/>
      <c r="K18" s="6"/>
      <c r="L18" s="6"/>
      <c r="M18" s="6"/>
      <c r="N18" s="6"/>
      <c r="O18" s="6"/>
      <c r="P18" s="6"/>
      <c r="Q18" s="6"/>
      <c r="R18" s="6"/>
      <c r="S18" s="6"/>
      <c r="T18" s="6"/>
      <c r="U18" s="6"/>
      <c r="V18" s="6"/>
      <c r="W18" s="6"/>
    </row>
    <row r="19" spans="1:23" x14ac:dyDescent="0.25">
      <c r="A19" s="6"/>
      <c r="B19" s="6"/>
      <c r="C19" s="11"/>
      <c r="D19" s="14"/>
      <c r="E19" s="6"/>
      <c r="F19" s="6"/>
      <c r="G19" s="6"/>
      <c r="H19" s="6"/>
      <c r="I19" s="6"/>
      <c r="J19" s="6"/>
      <c r="K19" s="6"/>
      <c r="L19" s="6"/>
      <c r="M19" s="6"/>
      <c r="N19" s="6"/>
      <c r="O19" s="6"/>
      <c r="P19" s="6"/>
      <c r="Q19" s="6"/>
      <c r="R19" s="6"/>
      <c r="S19" s="6"/>
      <c r="T19" s="6"/>
      <c r="U19" s="6"/>
      <c r="V19" s="6"/>
      <c r="W19" s="6"/>
    </row>
    <row r="20" spans="1:23" x14ac:dyDescent="0.25">
      <c r="A20" s="6"/>
      <c r="B20" s="6"/>
      <c r="C20" s="11"/>
      <c r="D20" s="14"/>
      <c r="E20" s="6"/>
      <c r="F20" s="6"/>
      <c r="G20" s="6"/>
      <c r="H20" s="6"/>
      <c r="I20" s="6"/>
      <c r="J20" s="6"/>
      <c r="K20" s="6"/>
      <c r="L20" s="6"/>
      <c r="M20" s="6"/>
      <c r="N20" s="6"/>
      <c r="O20" s="6"/>
      <c r="P20" s="6"/>
      <c r="Q20" s="6"/>
      <c r="R20" s="6"/>
      <c r="S20" s="6"/>
      <c r="T20" s="6"/>
      <c r="U20" s="6"/>
      <c r="V20" s="6"/>
      <c r="W20" s="6"/>
    </row>
    <row r="21" spans="1:23" x14ac:dyDescent="0.25">
      <c r="A21" s="6"/>
      <c r="B21" s="6"/>
      <c r="C21" s="11"/>
      <c r="D21" s="14"/>
      <c r="E21" s="6"/>
      <c r="F21" s="6"/>
      <c r="G21" s="6"/>
      <c r="H21" s="6"/>
      <c r="I21" s="6"/>
      <c r="J21" s="6"/>
      <c r="K21" s="6"/>
      <c r="L21" s="6"/>
      <c r="M21" s="6"/>
      <c r="N21" s="6"/>
      <c r="O21" s="6"/>
      <c r="P21" s="6"/>
      <c r="Q21" s="6"/>
      <c r="R21" s="6"/>
      <c r="S21" s="6"/>
      <c r="T21" s="6"/>
      <c r="U21" s="6"/>
      <c r="V21" s="6"/>
      <c r="W21" s="6"/>
    </row>
    <row r="22" spans="1:23" x14ac:dyDescent="0.25">
      <c r="A22" s="6"/>
      <c r="B22" s="6"/>
      <c r="C22" s="11"/>
      <c r="D22" s="14"/>
      <c r="E22" s="6"/>
      <c r="F22" s="6"/>
      <c r="G22" s="6"/>
      <c r="H22" s="6"/>
      <c r="I22" s="6"/>
      <c r="J22" s="6"/>
      <c r="K22" s="6"/>
      <c r="L22" s="6"/>
      <c r="M22" s="6"/>
      <c r="N22" s="6"/>
      <c r="O22" s="6"/>
      <c r="P22" s="6"/>
      <c r="Q22" s="6"/>
      <c r="R22" s="6"/>
      <c r="S22" s="6"/>
      <c r="T22" s="6"/>
      <c r="U22" s="6"/>
      <c r="V22" s="6"/>
      <c r="W22" s="6"/>
    </row>
    <row r="23" spans="1:23" x14ac:dyDescent="0.25">
      <c r="A23" s="6"/>
      <c r="B23" s="6"/>
      <c r="C23" s="11"/>
      <c r="D23" s="14"/>
      <c r="E23" s="6"/>
      <c r="F23" s="6"/>
      <c r="G23" s="6"/>
      <c r="H23" s="6"/>
      <c r="I23" s="6"/>
      <c r="J23" s="6"/>
      <c r="K23" s="6"/>
      <c r="L23" s="6"/>
      <c r="M23" s="6"/>
      <c r="N23" s="6"/>
      <c r="O23" s="6"/>
      <c r="P23" s="6"/>
      <c r="Q23" s="6"/>
      <c r="R23" s="6"/>
      <c r="S23" s="6"/>
      <c r="T23" s="6"/>
      <c r="U23" s="6"/>
      <c r="V23" s="6"/>
      <c r="W23" s="6"/>
    </row>
    <row r="24" spans="1:23" x14ac:dyDescent="0.25">
      <c r="A24" s="6"/>
      <c r="B24" s="6"/>
      <c r="C24" s="11"/>
      <c r="D24" s="14"/>
      <c r="E24" s="6"/>
      <c r="F24" s="6"/>
      <c r="G24" s="6"/>
      <c r="H24" s="6"/>
      <c r="I24" s="6"/>
      <c r="J24" s="6"/>
      <c r="K24" s="6"/>
      <c r="L24" s="6"/>
      <c r="M24" s="6"/>
      <c r="N24" s="6"/>
      <c r="O24" s="6"/>
      <c r="P24" s="6"/>
      <c r="Q24" s="6"/>
      <c r="R24" s="6"/>
      <c r="S24" s="6"/>
      <c r="T24" s="6"/>
      <c r="U24" s="6"/>
      <c r="V24" s="6"/>
      <c r="W24" s="6"/>
    </row>
    <row r="25" spans="1:23" x14ac:dyDescent="0.25">
      <c r="A25" s="6"/>
      <c r="B25" s="6"/>
      <c r="C25" s="11"/>
      <c r="D25" s="14"/>
      <c r="E25" s="6"/>
      <c r="F25" s="6"/>
      <c r="G25" s="6"/>
      <c r="H25" s="6"/>
      <c r="I25" s="6"/>
      <c r="J25" s="6"/>
      <c r="K25" s="6"/>
      <c r="L25" s="6"/>
      <c r="M25" s="6"/>
      <c r="N25" s="6"/>
      <c r="O25" s="6"/>
      <c r="P25" s="6"/>
      <c r="Q25" s="6"/>
      <c r="R25" s="6"/>
      <c r="S25" s="6"/>
      <c r="T25" s="6"/>
      <c r="U25" s="6"/>
      <c r="V25" s="6"/>
      <c r="W25" s="6"/>
    </row>
    <row r="26" spans="1:23" x14ac:dyDescent="0.25">
      <c r="A26" s="6"/>
      <c r="B26" s="6"/>
      <c r="C26" s="11"/>
      <c r="D26" s="14"/>
      <c r="E26" s="6"/>
      <c r="F26" s="6"/>
      <c r="G26" s="6"/>
      <c r="H26" s="6"/>
      <c r="I26" s="6"/>
      <c r="J26" s="6"/>
      <c r="K26" s="6"/>
      <c r="L26" s="6"/>
      <c r="M26" s="6"/>
      <c r="N26" s="6"/>
      <c r="O26" s="6"/>
      <c r="P26" s="6"/>
      <c r="Q26" s="6"/>
      <c r="R26" s="6"/>
      <c r="S26" s="6"/>
      <c r="T26" s="6"/>
      <c r="U26" s="6"/>
      <c r="V26" s="6"/>
      <c r="W26" s="6"/>
    </row>
    <row r="27" spans="1:23" x14ac:dyDescent="0.25">
      <c r="A27" s="6"/>
      <c r="B27" s="6"/>
      <c r="C27" s="11"/>
      <c r="D27" s="14"/>
      <c r="E27" s="6"/>
      <c r="F27" s="6"/>
      <c r="G27" s="6"/>
      <c r="H27" s="6"/>
      <c r="I27" s="6"/>
      <c r="J27" s="6"/>
      <c r="K27" s="6"/>
      <c r="L27" s="6"/>
      <c r="M27" s="6"/>
      <c r="N27" s="6"/>
      <c r="O27" s="6"/>
      <c r="P27" s="6"/>
      <c r="Q27" s="6"/>
      <c r="R27" s="6"/>
      <c r="S27" s="6"/>
      <c r="T27" s="6"/>
      <c r="U27" s="6"/>
      <c r="V27" s="6"/>
      <c r="W27" s="6"/>
    </row>
    <row r="28" spans="1:23" x14ac:dyDescent="0.25">
      <c r="A28" s="6"/>
      <c r="B28" s="6"/>
      <c r="C28" s="11"/>
      <c r="D28" s="14"/>
      <c r="E28" s="6"/>
      <c r="F28" s="6"/>
      <c r="G28" s="6"/>
      <c r="H28" s="6"/>
      <c r="I28" s="6"/>
      <c r="J28" s="6"/>
      <c r="K28" s="6"/>
      <c r="L28" s="6"/>
      <c r="M28" s="6"/>
      <c r="N28" s="6"/>
      <c r="O28" s="6"/>
      <c r="P28" s="6"/>
      <c r="Q28" s="6"/>
      <c r="R28" s="6"/>
      <c r="S28" s="6"/>
      <c r="T28" s="6"/>
      <c r="U28" s="6"/>
      <c r="V28" s="6"/>
      <c r="W28" s="6"/>
    </row>
    <row r="29" spans="1:23" x14ac:dyDescent="0.25">
      <c r="A29" s="6"/>
      <c r="B29" s="6"/>
      <c r="C29" s="11"/>
      <c r="D29" s="14"/>
      <c r="E29" s="6"/>
      <c r="F29" s="6"/>
      <c r="G29" s="6"/>
      <c r="H29" s="6"/>
      <c r="I29" s="6"/>
      <c r="J29" s="6"/>
      <c r="K29" s="6"/>
      <c r="L29" s="6"/>
      <c r="M29" s="6"/>
      <c r="N29" s="6"/>
      <c r="O29" s="6"/>
      <c r="P29" s="6"/>
      <c r="Q29" s="6"/>
      <c r="R29" s="6"/>
      <c r="S29" s="6"/>
      <c r="T29" s="6"/>
      <c r="U29" s="6"/>
      <c r="V29" s="6"/>
      <c r="W29" s="6"/>
    </row>
    <row r="30" spans="1:23" x14ac:dyDescent="0.25">
      <c r="A30" s="6"/>
      <c r="B30" s="6"/>
      <c r="C30" s="11"/>
      <c r="D30" s="14"/>
      <c r="E30" s="6"/>
      <c r="F30" s="6"/>
      <c r="G30" s="6"/>
      <c r="H30" s="6"/>
      <c r="I30" s="6"/>
      <c r="J30" s="6"/>
      <c r="K30" s="6"/>
      <c r="L30" s="6"/>
      <c r="M30" s="6"/>
      <c r="N30" s="6"/>
      <c r="O30" s="6"/>
      <c r="P30" s="6"/>
      <c r="Q30" s="6"/>
      <c r="R30" s="6"/>
      <c r="S30" s="6"/>
      <c r="T30" s="6"/>
      <c r="U30" s="6"/>
      <c r="V30" s="6"/>
      <c r="W30" s="6"/>
    </row>
    <row r="31" spans="1:23" x14ac:dyDescent="0.25">
      <c r="A31" s="6"/>
      <c r="B31" s="6"/>
      <c r="C31" s="11"/>
      <c r="D31" s="14"/>
      <c r="E31" s="6"/>
      <c r="F31" s="6"/>
      <c r="G31" s="6"/>
      <c r="H31" s="6"/>
      <c r="I31" s="6"/>
      <c r="J31" s="6"/>
      <c r="K31" s="6"/>
      <c r="L31" s="6"/>
      <c r="M31" s="6"/>
      <c r="N31" s="6"/>
      <c r="O31" s="6"/>
      <c r="P31" s="6"/>
      <c r="Q31" s="6"/>
      <c r="R31" s="6"/>
      <c r="S31" s="6"/>
      <c r="T31" s="6"/>
      <c r="U31" s="6"/>
      <c r="V31" s="6"/>
      <c r="W31" s="6"/>
    </row>
    <row r="32" spans="1:23" x14ac:dyDescent="0.25">
      <c r="A32" s="6"/>
      <c r="B32" s="6"/>
      <c r="C32" s="11"/>
      <c r="D32" s="14"/>
      <c r="E32" s="6"/>
      <c r="F32" s="6"/>
      <c r="G32" s="6"/>
      <c r="H32" s="6"/>
      <c r="I32" s="6"/>
      <c r="J32" s="6"/>
      <c r="K32" s="6"/>
      <c r="L32" s="6"/>
      <c r="M32" s="6"/>
      <c r="N32" s="6"/>
      <c r="O32" s="6"/>
      <c r="P32" s="6"/>
      <c r="Q32" s="6"/>
      <c r="R32" s="6"/>
      <c r="S32" s="6"/>
      <c r="T32" s="6"/>
      <c r="U32" s="6"/>
      <c r="V32" s="6"/>
      <c r="W32" s="6"/>
    </row>
    <row r="33" spans="1:23" x14ac:dyDescent="0.25">
      <c r="A33" s="6"/>
      <c r="B33" s="6"/>
      <c r="C33" s="11"/>
      <c r="D33" s="14"/>
      <c r="E33" s="6"/>
      <c r="F33" s="6"/>
      <c r="G33" s="6"/>
      <c r="H33" s="6"/>
      <c r="I33" s="6"/>
      <c r="J33" s="6"/>
      <c r="K33" s="6"/>
      <c r="L33" s="6"/>
      <c r="M33" s="6"/>
      <c r="N33" s="6"/>
      <c r="O33" s="6"/>
      <c r="P33" s="6"/>
      <c r="Q33" s="6"/>
      <c r="R33" s="6"/>
      <c r="S33" s="6"/>
      <c r="T33" s="6"/>
      <c r="U33" s="6"/>
      <c r="V33" s="6"/>
      <c r="W33" s="6"/>
    </row>
    <row r="34" spans="1:23" x14ac:dyDescent="0.25">
      <c r="A34" s="6"/>
      <c r="B34" s="6"/>
      <c r="C34" s="11"/>
      <c r="D34" s="14"/>
      <c r="E34" s="6"/>
      <c r="F34" s="6"/>
      <c r="G34" s="6"/>
      <c r="H34" s="6"/>
      <c r="I34" s="6"/>
      <c r="J34" s="6"/>
      <c r="K34" s="6"/>
      <c r="L34" s="6"/>
      <c r="M34" s="6"/>
      <c r="N34" s="6"/>
      <c r="O34" s="6"/>
      <c r="P34" s="6"/>
      <c r="Q34" s="6"/>
      <c r="R34" s="6"/>
      <c r="S34" s="6"/>
      <c r="T34" s="6"/>
      <c r="U34" s="6"/>
      <c r="V34" s="6"/>
      <c r="W34" s="6"/>
    </row>
    <row r="35" spans="1:23" x14ac:dyDescent="0.25">
      <c r="A35" s="6"/>
      <c r="B35" s="6"/>
      <c r="C35" s="11"/>
      <c r="D35" s="14"/>
      <c r="E35" s="6"/>
      <c r="F35" s="6"/>
      <c r="G35" s="6"/>
      <c r="H35" s="6"/>
      <c r="I35" s="6"/>
      <c r="J35" s="6"/>
      <c r="K35" s="6"/>
      <c r="L35" s="6"/>
      <c r="M35" s="6"/>
      <c r="N35" s="6"/>
      <c r="O35" s="6"/>
      <c r="P35" s="6"/>
      <c r="Q35" s="6"/>
      <c r="R35" s="6"/>
      <c r="S35" s="6"/>
      <c r="T35" s="6"/>
      <c r="U35" s="6"/>
      <c r="V35" s="6"/>
      <c r="W35" s="6"/>
    </row>
    <row r="36" spans="1:23" x14ac:dyDescent="0.25">
      <c r="A36" s="6"/>
      <c r="B36" s="6"/>
      <c r="C36" s="11"/>
      <c r="D36" s="14"/>
      <c r="E36" s="6"/>
      <c r="F36" s="6"/>
      <c r="G36" s="6"/>
      <c r="H36" s="6"/>
      <c r="I36" s="6"/>
      <c r="J36" s="6"/>
      <c r="K36" s="6"/>
      <c r="L36" s="6"/>
      <c r="M36" s="6"/>
      <c r="N36" s="6"/>
      <c r="O36" s="6"/>
      <c r="P36" s="6"/>
      <c r="Q36" s="6"/>
      <c r="R36" s="6"/>
      <c r="S36" s="6"/>
      <c r="T36" s="6"/>
      <c r="U36" s="6"/>
      <c r="V36" s="6"/>
      <c r="W36" s="6"/>
    </row>
    <row r="37" spans="1:23" x14ac:dyDescent="0.25">
      <c r="A37" s="6"/>
      <c r="B37" s="6"/>
      <c r="C37" s="11"/>
      <c r="D37" s="14"/>
      <c r="E37" s="6"/>
      <c r="F37" s="6"/>
      <c r="G37" s="6"/>
      <c r="H37" s="6"/>
      <c r="I37" s="6"/>
      <c r="J37" s="6"/>
      <c r="K37" s="6"/>
      <c r="L37" s="6"/>
      <c r="M37" s="6"/>
      <c r="N37" s="6"/>
      <c r="O37" s="6"/>
      <c r="P37" s="6"/>
      <c r="Q37" s="6"/>
      <c r="R37" s="6"/>
      <c r="S37" s="6"/>
      <c r="T37" s="6"/>
      <c r="U37" s="6"/>
      <c r="V37" s="6"/>
      <c r="W37" s="6"/>
    </row>
    <row r="38" spans="1:23" x14ac:dyDescent="0.25">
      <c r="A38" s="6"/>
      <c r="B38" s="6"/>
      <c r="C38" s="11"/>
      <c r="D38" s="14"/>
      <c r="E38" s="6"/>
      <c r="F38" s="6"/>
      <c r="G38" s="6"/>
      <c r="H38" s="6"/>
      <c r="I38" s="6"/>
      <c r="J38" s="6"/>
      <c r="K38" s="6"/>
      <c r="L38" s="6"/>
      <c r="M38" s="6"/>
      <c r="N38" s="6"/>
      <c r="O38" s="6"/>
      <c r="P38" s="6"/>
      <c r="Q38" s="6"/>
      <c r="R38" s="6"/>
      <c r="S38" s="6"/>
      <c r="T38" s="6"/>
      <c r="U38" s="6"/>
      <c r="V38" s="6"/>
      <c r="W38" s="6"/>
    </row>
    <row r="39" spans="1:23" x14ac:dyDescent="0.25">
      <c r="A39" s="6"/>
      <c r="B39" s="6"/>
      <c r="C39" s="11"/>
      <c r="D39" s="14"/>
      <c r="E39" s="6"/>
      <c r="F39" s="6"/>
      <c r="G39" s="6"/>
      <c r="H39" s="6"/>
      <c r="I39" s="6"/>
      <c r="J39" s="6"/>
      <c r="K39" s="6"/>
      <c r="L39" s="6"/>
      <c r="M39" s="6"/>
      <c r="N39" s="6"/>
      <c r="O39" s="6"/>
      <c r="P39" s="6"/>
      <c r="Q39" s="6"/>
      <c r="R39" s="6"/>
      <c r="S39" s="6"/>
      <c r="T39" s="6"/>
      <c r="U39" s="6"/>
      <c r="V39" s="6"/>
      <c r="W39" s="6"/>
    </row>
    <row r="40" spans="1:23" x14ac:dyDescent="0.25">
      <c r="A40" s="6"/>
      <c r="B40" s="6"/>
      <c r="C40" s="11"/>
      <c r="D40" s="14"/>
      <c r="E40" s="6"/>
      <c r="F40" s="6"/>
      <c r="G40" s="6"/>
      <c r="H40" s="6"/>
      <c r="I40" s="6"/>
      <c r="J40" s="6"/>
      <c r="K40" s="6"/>
      <c r="L40" s="6"/>
      <c r="M40" s="6"/>
      <c r="N40" s="6"/>
      <c r="O40" s="6"/>
      <c r="P40" s="6"/>
      <c r="Q40" s="6"/>
      <c r="R40" s="6"/>
      <c r="S40" s="6"/>
      <c r="T40" s="6"/>
      <c r="U40" s="6"/>
      <c r="V40" s="6"/>
      <c r="W40" s="6"/>
    </row>
    <row r="41" spans="1:23" x14ac:dyDescent="0.25">
      <c r="A41" s="6"/>
      <c r="B41" s="6"/>
      <c r="C41" s="11"/>
      <c r="D41" s="14"/>
      <c r="E41" s="6"/>
      <c r="F41" s="6"/>
      <c r="G41" s="6"/>
      <c r="H41" s="6"/>
      <c r="I41" s="6"/>
      <c r="J41" s="6"/>
      <c r="K41" s="6"/>
      <c r="L41" s="6"/>
      <c r="M41" s="6"/>
      <c r="N41" s="6"/>
      <c r="O41" s="6"/>
      <c r="P41" s="6"/>
      <c r="Q41" s="6"/>
      <c r="R41" s="6"/>
      <c r="S41" s="6"/>
      <c r="T41" s="6"/>
      <c r="U41" s="6"/>
      <c r="V41" s="6"/>
      <c r="W41" s="6"/>
    </row>
    <row r="42" spans="1:23" x14ac:dyDescent="0.25">
      <c r="A42" s="6"/>
      <c r="B42" s="6"/>
      <c r="C42" s="11"/>
      <c r="D42" s="14"/>
      <c r="E42" s="6"/>
      <c r="F42" s="6"/>
      <c r="G42" s="6"/>
      <c r="H42" s="6"/>
      <c r="I42" s="6"/>
      <c r="J42" s="6"/>
      <c r="K42" s="6"/>
      <c r="L42" s="6"/>
      <c r="M42" s="6"/>
      <c r="N42" s="6"/>
      <c r="O42" s="6"/>
      <c r="P42" s="6"/>
      <c r="Q42" s="6"/>
      <c r="R42" s="6"/>
      <c r="S42" s="6"/>
      <c r="T42" s="6"/>
      <c r="U42" s="6"/>
      <c r="V42" s="6"/>
      <c r="W42" s="6"/>
    </row>
    <row r="43" spans="1:23" x14ac:dyDescent="0.25">
      <c r="A43" s="6"/>
      <c r="B43" s="6"/>
      <c r="C43" s="11"/>
      <c r="D43" s="14"/>
      <c r="E43" s="6"/>
      <c r="F43" s="6"/>
      <c r="G43" s="6"/>
      <c r="H43" s="6"/>
      <c r="I43" s="6"/>
      <c r="J43" s="6"/>
      <c r="K43" s="6"/>
      <c r="L43" s="6"/>
      <c r="M43" s="6"/>
      <c r="N43" s="6"/>
      <c r="O43" s="6"/>
      <c r="P43" s="6"/>
      <c r="Q43" s="6"/>
      <c r="R43" s="6"/>
      <c r="S43" s="6"/>
      <c r="T43" s="6"/>
      <c r="U43" s="6"/>
      <c r="V43" s="6"/>
      <c r="W43" s="6"/>
    </row>
    <row r="44" spans="1:23" x14ac:dyDescent="0.25">
      <c r="A44" s="6"/>
      <c r="B44" s="6"/>
      <c r="C44" s="11"/>
      <c r="D44" s="14"/>
      <c r="E44" s="6"/>
      <c r="F44" s="6"/>
      <c r="G44" s="6"/>
      <c r="H44" s="6"/>
      <c r="I44" s="6"/>
      <c r="J44" s="6"/>
      <c r="K44" s="6"/>
      <c r="L44" s="6"/>
      <c r="M44" s="6"/>
      <c r="N44" s="6"/>
      <c r="O44" s="6"/>
      <c r="P44" s="6"/>
      <c r="Q44" s="6"/>
      <c r="R44" s="6"/>
      <c r="S44" s="6"/>
      <c r="T44" s="6"/>
      <c r="U44" s="6"/>
      <c r="V44" s="6"/>
      <c r="W44" s="6"/>
    </row>
    <row r="45" spans="1:23" x14ac:dyDescent="0.25">
      <c r="A45" s="6"/>
      <c r="B45" s="6"/>
      <c r="C45" s="11"/>
      <c r="D45" s="14"/>
      <c r="E45" s="6"/>
      <c r="F45" s="6"/>
      <c r="G45" s="6"/>
      <c r="H45" s="6"/>
      <c r="I45" s="6"/>
      <c r="J45" s="6"/>
      <c r="K45" s="6"/>
      <c r="L45" s="6"/>
      <c r="M45" s="6"/>
      <c r="N45" s="6"/>
      <c r="O45" s="6"/>
      <c r="P45" s="6"/>
      <c r="Q45" s="6"/>
      <c r="R45" s="6"/>
      <c r="S45" s="6"/>
      <c r="T45" s="6"/>
      <c r="U45" s="6"/>
      <c r="V45" s="6"/>
      <c r="W45" s="6"/>
    </row>
    <row r="46" spans="1:23" x14ac:dyDescent="0.25">
      <c r="A46" s="6"/>
      <c r="B46" s="6"/>
      <c r="C46" s="11"/>
      <c r="D46" s="14"/>
      <c r="E46" s="6"/>
      <c r="F46" s="6"/>
      <c r="G46" s="6"/>
      <c r="H46" s="6"/>
      <c r="I46" s="6"/>
      <c r="J46" s="6"/>
      <c r="K46" s="6"/>
      <c r="L46" s="6"/>
      <c r="M46" s="6"/>
      <c r="N46" s="6"/>
      <c r="O46" s="6"/>
      <c r="P46" s="6"/>
      <c r="Q46" s="6"/>
      <c r="R46" s="6"/>
      <c r="S46" s="6"/>
      <c r="T46" s="6"/>
      <c r="U46" s="6"/>
      <c r="V46" s="6"/>
      <c r="W46" s="6"/>
    </row>
    <row r="47" spans="1:23" x14ac:dyDescent="0.25">
      <c r="A47" s="6"/>
      <c r="B47" s="6"/>
      <c r="C47" s="11"/>
      <c r="D47" s="14"/>
      <c r="E47" s="6"/>
      <c r="F47" s="6"/>
      <c r="G47" s="6"/>
      <c r="H47" s="6"/>
      <c r="I47" s="6"/>
      <c r="J47" s="6"/>
      <c r="K47" s="6"/>
      <c r="L47" s="6"/>
      <c r="M47" s="6"/>
      <c r="N47" s="6"/>
      <c r="O47" s="6"/>
      <c r="P47" s="6"/>
      <c r="Q47" s="6"/>
      <c r="R47" s="6"/>
      <c r="S47" s="6"/>
      <c r="T47" s="6"/>
      <c r="U47" s="6"/>
      <c r="V47" s="6"/>
      <c r="W47" s="6"/>
    </row>
    <row r="48" spans="1:23" x14ac:dyDescent="0.25">
      <c r="A48" s="6"/>
      <c r="B48" s="6"/>
      <c r="C48" s="11"/>
      <c r="D48" s="14"/>
      <c r="E48" s="6"/>
      <c r="F48" s="6"/>
      <c r="G48" s="6"/>
      <c r="H48" s="6"/>
      <c r="I48" s="6"/>
      <c r="J48" s="6"/>
      <c r="K48" s="6"/>
      <c r="L48" s="6"/>
      <c r="M48" s="6"/>
      <c r="N48" s="6"/>
      <c r="O48" s="6"/>
      <c r="P48" s="6"/>
      <c r="Q48" s="6"/>
      <c r="R48" s="6"/>
      <c r="S48" s="6"/>
      <c r="T48" s="6"/>
      <c r="U48" s="6"/>
      <c r="V48" s="6"/>
      <c r="W48" s="6"/>
    </row>
    <row r="49" spans="1:23" x14ac:dyDescent="0.25">
      <c r="A49" s="6"/>
      <c r="B49" s="6"/>
      <c r="C49" s="11"/>
      <c r="D49" s="14"/>
      <c r="E49" s="6"/>
      <c r="F49" s="6"/>
      <c r="G49" s="6"/>
      <c r="H49" s="6"/>
      <c r="I49" s="6"/>
      <c r="J49" s="6"/>
      <c r="K49" s="6"/>
      <c r="L49" s="6"/>
      <c r="M49" s="6"/>
      <c r="N49" s="6"/>
      <c r="O49" s="6"/>
      <c r="P49" s="6"/>
      <c r="Q49" s="6"/>
      <c r="R49" s="6"/>
      <c r="S49" s="6"/>
      <c r="T49" s="6"/>
      <c r="U49" s="6"/>
      <c r="V49" s="6"/>
      <c r="W49" s="6"/>
    </row>
    <row r="50" spans="1:23" x14ac:dyDescent="0.25">
      <c r="A50" s="6"/>
      <c r="B50" s="6"/>
      <c r="C50" s="11"/>
      <c r="D50" s="14"/>
      <c r="E50" s="6"/>
      <c r="F50" s="6"/>
      <c r="G50" s="6"/>
      <c r="H50" s="6"/>
      <c r="I50" s="6"/>
      <c r="J50" s="6"/>
      <c r="K50" s="6"/>
      <c r="L50" s="6"/>
      <c r="M50" s="6"/>
      <c r="N50" s="6"/>
      <c r="O50" s="6"/>
      <c r="P50" s="6"/>
      <c r="Q50" s="6"/>
      <c r="R50" s="6"/>
      <c r="S50" s="6"/>
      <c r="T50" s="6"/>
      <c r="U50" s="6"/>
      <c r="V50" s="6"/>
      <c r="W50" s="6"/>
    </row>
    <row r="51" spans="1:23" x14ac:dyDescent="0.25">
      <c r="A51" s="6"/>
      <c r="B51" s="6"/>
      <c r="C51" s="11"/>
      <c r="D51" s="14"/>
      <c r="E51" s="6"/>
      <c r="F51" s="6"/>
      <c r="G51" s="6"/>
      <c r="H51" s="6"/>
      <c r="I51" s="6"/>
      <c r="J51" s="6"/>
      <c r="K51" s="6"/>
      <c r="L51" s="6"/>
      <c r="M51" s="6"/>
      <c r="N51" s="6"/>
      <c r="O51" s="6"/>
      <c r="P51" s="6"/>
      <c r="Q51" s="6"/>
      <c r="R51" s="6"/>
      <c r="S51" s="6"/>
      <c r="T51" s="6"/>
      <c r="U51" s="6"/>
      <c r="V51" s="6"/>
      <c r="W51" s="6"/>
    </row>
    <row r="52" spans="1:23" x14ac:dyDescent="0.25">
      <c r="A52" s="6"/>
      <c r="B52" s="6"/>
      <c r="C52" s="11"/>
      <c r="D52" s="14"/>
      <c r="E52" s="6"/>
      <c r="F52" s="6"/>
      <c r="G52" s="6"/>
      <c r="H52" s="6"/>
      <c r="I52" s="6"/>
      <c r="J52" s="6"/>
      <c r="K52" s="6"/>
      <c r="L52" s="6"/>
      <c r="M52" s="6"/>
      <c r="N52" s="6"/>
      <c r="O52" s="6"/>
      <c r="P52" s="6"/>
      <c r="Q52" s="6"/>
      <c r="R52" s="6"/>
      <c r="S52" s="6"/>
      <c r="T52" s="6"/>
      <c r="U52" s="6"/>
      <c r="V52" s="6"/>
      <c r="W52" s="6"/>
    </row>
    <row r="53" spans="1:23" x14ac:dyDescent="0.25">
      <c r="A53" s="6"/>
      <c r="B53" s="6"/>
      <c r="C53" s="11"/>
      <c r="D53" s="14"/>
      <c r="E53" s="6"/>
      <c r="F53" s="6"/>
      <c r="G53" s="6"/>
      <c r="H53" s="6"/>
      <c r="I53" s="6"/>
      <c r="J53" s="6"/>
      <c r="K53" s="6"/>
      <c r="L53" s="6"/>
      <c r="M53" s="6"/>
      <c r="N53" s="6"/>
      <c r="O53" s="6"/>
      <c r="P53" s="6"/>
      <c r="Q53" s="6"/>
      <c r="R53" s="6"/>
      <c r="S53" s="6"/>
      <c r="T53" s="6"/>
      <c r="U53" s="6"/>
      <c r="V53" s="6"/>
      <c r="W53" s="6"/>
    </row>
    <row r="54" spans="1:23" x14ac:dyDescent="0.25">
      <c r="A54" s="6"/>
      <c r="B54" s="6"/>
      <c r="C54" s="11"/>
      <c r="D54" s="14"/>
      <c r="E54" s="6"/>
      <c r="F54" s="6"/>
      <c r="G54" s="6"/>
      <c r="H54" s="6"/>
      <c r="I54" s="6"/>
      <c r="J54" s="6"/>
      <c r="K54" s="6"/>
      <c r="L54" s="6"/>
      <c r="M54" s="6"/>
      <c r="N54" s="6"/>
      <c r="O54" s="6"/>
      <c r="P54" s="6"/>
      <c r="Q54" s="6"/>
      <c r="R54" s="6"/>
      <c r="S54" s="6"/>
      <c r="T54" s="6"/>
      <c r="U54" s="6"/>
      <c r="V54" s="6"/>
      <c r="W54" s="6"/>
    </row>
    <row r="55" spans="1:23" x14ac:dyDescent="0.25">
      <c r="A55" s="6"/>
      <c r="B55" s="6"/>
      <c r="C55" s="11"/>
      <c r="D55" s="14"/>
      <c r="E55" s="6"/>
      <c r="F55" s="6"/>
      <c r="G55" s="6"/>
      <c r="H55" s="6"/>
      <c r="I55" s="6"/>
      <c r="J55" s="6"/>
      <c r="K55" s="6"/>
      <c r="L55" s="6"/>
      <c r="M55" s="6"/>
      <c r="N55" s="6"/>
      <c r="O55" s="6"/>
      <c r="P55" s="6"/>
      <c r="Q55" s="6"/>
      <c r="R55" s="6"/>
      <c r="S55" s="6"/>
      <c r="T55" s="6"/>
      <c r="U55" s="6"/>
      <c r="V55" s="6"/>
      <c r="W55" s="6"/>
    </row>
    <row r="56" spans="1:23" x14ac:dyDescent="0.25">
      <c r="A56" s="6"/>
      <c r="B56" s="6"/>
      <c r="C56" s="11"/>
      <c r="D56" s="14"/>
      <c r="E56" s="6"/>
      <c r="F56" s="6"/>
      <c r="G56" s="6"/>
      <c r="H56" s="6"/>
      <c r="I56" s="6"/>
      <c r="J56" s="6"/>
      <c r="K56" s="6"/>
      <c r="L56" s="6"/>
      <c r="M56" s="6"/>
      <c r="N56" s="6"/>
      <c r="O56" s="6"/>
      <c r="P56" s="6"/>
      <c r="Q56" s="6"/>
      <c r="R56" s="6"/>
      <c r="S56" s="6"/>
      <c r="T56" s="6"/>
      <c r="U56" s="6"/>
      <c r="V56" s="6"/>
      <c r="W56" s="6"/>
    </row>
    <row r="57" spans="1:23" x14ac:dyDescent="0.25">
      <c r="A57" s="6"/>
      <c r="B57" s="6"/>
      <c r="C57" s="11"/>
      <c r="D57" s="14"/>
      <c r="E57" s="6"/>
      <c r="F57" s="6"/>
      <c r="G57" s="6"/>
      <c r="H57" s="6"/>
      <c r="I57" s="6"/>
      <c r="J57" s="6"/>
      <c r="K57" s="6"/>
      <c r="L57" s="6"/>
      <c r="M57" s="6"/>
      <c r="N57" s="6"/>
      <c r="O57" s="6"/>
      <c r="P57" s="6"/>
      <c r="Q57" s="6"/>
      <c r="R57" s="6"/>
      <c r="S57" s="6"/>
      <c r="T57" s="6"/>
      <c r="U57" s="6"/>
      <c r="V57" s="6"/>
      <c r="W57" s="6"/>
    </row>
    <row r="58" spans="1:23" x14ac:dyDescent="0.25">
      <c r="A58" s="6"/>
      <c r="B58" s="6"/>
      <c r="C58" s="11"/>
      <c r="D58" s="14"/>
      <c r="E58" s="6"/>
      <c r="F58" s="6"/>
      <c r="G58" s="6"/>
      <c r="H58" s="6"/>
      <c r="I58" s="6"/>
      <c r="J58" s="6"/>
      <c r="K58" s="6"/>
      <c r="L58" s="6"/>
      <c r="M58" s="6"/>
      <c r="N58" s="6"/>
      <c r="O58" s="6"/>
      <c r="P58" s="6"/>
      <c r="Q58" s="6"/>
      <c r="R58" s="6"/>
      <c r="S58" s="6"/>
      <c r="T58" s="6"/>
      <c r="U58" s="6"/>
      <c r="V58" s="6"/>
      <c r="W58" s="6"/>
    </row>
    <row r="59" spans="1:23" x14ac:dyDescent="0.25">
      <c r="A59" s="6"/>
      <c r="B59" s="6"/>
      <c r="C59" s="11"/>
      <c r="D59" s="14"/>
      <c r="E59" s="6"/>
      <c r="F59" s="6"/>
      <c r="G59" s="6"/>
      <c r="H59" s="6"/>
      <c r="I59" s="6"/>
      <c r="J59" s="6"/>
      <c r="K59" s="6"/>
      <c r="L59" s="6"/>
      <c r="M59" s="6"/>
      <c r="N59" s="6"/>
      <c r="O59" s="6"/>
      <c r="P59" s="6"/>
      <c r="Q59" s="6"/>
      <c r="R59" s="6"/>
      <c r="S59" s="6"/>
      <c r="T59" s="6"/>
      <c r="U59" s="6"/>
      <c r="V59" s="6"/>
      <c r="W59" s="6"/>
    </row>
    <row r="60" spans="1:23" x14ac:dyDescent="0.25">
      <c r="A60" s="6"/>
      <c r="B60" s="6"/>
      <c r="C60" s="11"/>
      <c r="D60" s="14"/>
      <c r="E60" s="6"/>
      <c r="F60" s="6"/>
      <c r="G60" s="6"/>
      <c r="H60" s="6"/>
      <c r="I60" s="6"/>
      <c r="J60" s="6"/>
      <c r="K60" s="6"/>
      <c r="L60" s="6"/>
      <c r="M60" s="6"/>
      <c r="N60" s="6"/>
      <c r="O60" s="6"/>
      <c r="P60" s="6"/>
      <c r="Q60" s="6"/>
      <c r="R60" s="6"/>
      <c r="S60" s="6"/>
      <c r="T60" s="6"/>
      <c r="U60" s="6"/>
      <c r="V60" s="6"/>
      <c r="W60" s="6"/>
    </row>
    <row r="61" spans="1:23" x14ac:dyDescent="0.25">
      <c r="A61" s="6"/>
      <c r="B61" s="6"/>
      <c r="C61" s="11"/>
      <c r="D61" s="14"/>
      <c r="E61" s="6"/>
      <c r="F61" s="6"/>
      <c r="G61" s="6"/>
      <c r="H61" s="6"/>
      <c r="I61" s="6"/>
      <c r="J61" s="6"/>
      <c r="K61" s="6"/>
      <c r="L61" s="6"/>
      <c r="M61" s="6"/>
      <c r="N61" s="6"/>
      <c r="O61" s="6"/>
      <c r="P61" s="6"/>
      <c r="Q61" s="6"/>
      <c r="R61" s="6"/>
      <c r="S61" s="6"/>
      <c r="T61" s="6"/>
      <c r="U61" s="6"/>
      <c r="V61" s="6"/>
      <c r="W61" s="6"/>
    </row>
    <row r="62" spans="1:23" x14ac:dyDescent="0.25">
      <c r="A62" s="6"/>
      <c r="B62" s="6"/>
      <c r="C62" s="11"/>
      <c r="D62" s="14"/>
      <c r="E62" s="6"/>
      <c r="F62" s="6"/>
      <c r="G62" s="6"/>
      <c r="H62" s="6"/>
      <c r="I62" s="6"/>
      <c r="J62" s="6"/>
      <c r="K62" s="6"/>
      <c r="L62" s="6"/>
      <c r="M62" s="6"/>
      <c r="N62" s="6"/>
      <c r="O62" s="6"/>
      <c r="P62" s="6"/>
      <c r="Q62" s="6"/>
      <c r="R62" s="6"/>
      <c r="S62" s="6"/>
      <c r="T62" s="6"/>
      <c r="U62" s="6"/>
      <c r="V62" s="6"/>
      <c r="W62" s="6"/>
    </row>
    <row r="63" spans="1:23" x14ac:dyDescent="0.25">
      <c r="A63" s="6"/>
      <c r="B63" s="6"/>
      <c r="C63" s="11"/>
      <c r="D63" s="14"/>
      <c r="E63" s="6"/>
      <c r="F63" s="6"/>
      <c r="G63" s="6"/>
      <c r="H63" s="6"/>
      <c r="I63" s="6"/>
      <c r="J63" s="6"/>
      <c r="K63" s="6"/>
      <c r="L63" s="6"/>
      <c r="M63" s="6"/>
      <c r="N63" s="6"/>
      <c r="O63" s="6"/>
      <c r="P63" s="6"/>
      <c r="Q63" s="6"/>
      <c r="R63" s="6"/>
      <c r="S63" s="6"/>
      <c r="T63" s="6"/>
      <c r="U63" s="6"/>
      <c r="V63" s="6"/>
      <c r="W63" s="6"/>
    </row>
    <row r="64" spans="1:23" x14ac:dyDescent="0.25">
      <c r="A64" s="6"/>
      <c r="B64" s="6"/>
      <c r="C64" s="11"/>
      <c r="D64" s="14"/>
      <c r="E64" s="6"/>
      <c r="F64" s="6"/>
      <c r="G64" s="6"/>
      <c r="H64" s="6"/>
      <c r="I64" s="6"/>
      <c r="J64" s="6"/>
      <c r="K64" s="6"/>
      <c r="L64" s="6"/>
      <c r="M64" s="6"/>
      <c r="N64" s="6"/>
      <c r="O64" s="6"/>
      <c r="P64" s="6"/>
      <c r="Q64" s="6"/>
      <c r="R64" s="6"/>
      <c r="S64" s="6"/>
      <c r="T64" s="6"/>
      <c r="U64" s="6"/>
      <c r="V64" s="6"/>
      <c r="W64" s="6"/>
    </row>
    <row r="65" spans="1:23" x14ac:dyDescent="0.25">
      <c r="A65" s="6"/>
      <c r="B65" s="6"/>
      <c r="C65" s="11"/>
      <c r="D65" s="14"/>
      <c r="E65" s="6"/>
      <c r="F65" s="6"/>
      <c r="G65" s="6"/>
      <c r="H65" s="6"/>
      <c r="I65" s="6"/>
      <c r="J65" s="6"/>
      <c r="K65" s="6"/>
      <c r="L65" s="6"/>
      <c r="M65" s="6"/>
      <c r="N65" s="6"/>
      <c r="O65" s="6"/>
      <c r="P65" s="6"/>
      <c r="Q65" s="6"/>
      <c r="R65" s="6"/>
      <c r="S65" s="6"/>
      <c r="T65" s="6"/>
      <c r="U65" s="6"/>
      <c r="V65" s="6"/>
      <c r="W65" s="6"/>
    </row>
    <row r="66" spans="1:23" x14ac:dyDescent="0.25">
      <c r="A66" s="6"/>
      <c r="B66" s="6"/>
      <c r="C66" s="11"/>
      <c r="D66" s="14"/>
      <c r="E66" s="6"/>
      <c r="F66" s="6"/>
      <c r="G66" s="6"/>
      <c r="H66" s="6"/>
      <c r="I66" s="6"/>
      <c r="J66" s="6"/>
      <c r="K66" s="6"/>
      <c r="L66" s="6"/>
      <c r="M66" s="6"/>
      <c r="N66" s="6"/>
      <c r="O66" s="6"/>
      <c r="P66" s="6"/>
      <c r="Q66" s="6"/>
      <c r="R66" s="6"/>
      <c r="S66" s="6"/>
      <c r="T66" s="6"/>
      <c r="U66" s="6"/>
      <c r="V66" s="6"/>
      <c r="W66" s="6"/>
    </row>
    <row r="67" spans="1:23" x14ac:dyDescent="0.25">
      <c r="A67" s="6"/>
      <c r="B67" s="6"/>
      <c r="C67" s="11"/>
      <c r="D67" s="14"/>
      <c r="E67" s="6"/>
      <c r="F67" s="6"/>
      <c r="G67" s="6"/>
      <c r="H67" s="6"/>
      <c r="I67" s="6"/>
      <c r="J67" s="6"/>
      <c r="K67" s="6"/>
      <c r="L67" s="6"/>
      <c r="M67" s="6"/>
      <c r="N67" s="6"/>
      <c r="O67" s="6"/>
      <c r="P67" s="6"/>
      <c r="Q67" s="6"/>
      <c r="R67" s="6"/>
      <c r="S67" s="6"/>
      <c r="T67" s="6"/>
      <c r="U67" s="6"/>
      <c r="V67" s="6"/>
      <c r="W67" s="6"/>
    </row>
    <row r="68" spans="1:23" x14ac:dyDescent="0.25">
      <c r="A68" s="6"/>
      <c r="B68" s="6"/>
      <c r="C68" s="11"/>
      <c r="D68" s="14"/>
      <c r="E68" s="6"/>
      <c r="F68" s="6"/>
      <c r="G68" s="6"/>
      <c r="H68" s="6"/>
      <c r="I68" s="6"/>
      <c r="J68" s="6"/>
      <c r="K68" s="6"/>
      <c r="L68" s="6"/>
      <c r="M68" s="6"/>
      <c r="N68" s="6"/>
      <c r="O68" s="6"/>
      <c r="P68" s="6"/>
      <c r="Q68" s="6"/>
      <c r="R68" s="6"/>
      <c r="S68" s="6"/>
      <c r="T68" s="6"/>
      <c r="U68" s="6"/>
      <c r="V68" s="6"/>
      <c r="W68" s="6"/>
    </row>
    <row r="69" spans="1:23" x14ac:dyDescent="0.25">
      <c r="A69" s="6"/>
      <c r="B69" s="6"/>
      <c r="C69" s="11"/>
      <c r="D69" s="14"/>
      <c r="E69" s="6"/>
      <c r="F69" s="6"/>
      <c r="G69" s="6"/>
      <c r="H69" s="6"/>
      <c r="I69" s="6"/>
      <c r="J69" s="6"/>
      <c r="K69" s="6"/>
      <c r="L69" s="6"/>
      <c r="M69" s="6"/>
      <c r="N69" s="6"/>
      <c r="O69" s="6"/>
      <c r="P69" s="6"/>
      <c r="Q69" s="6"/>
      <c r="R69" s="6"/>
      <c r="S69" s="6"/>
      <c r="T69" s="6"/>
      <c r="U69" s="6"/>
      <c r="V69" s="6"/>
      <c r="W69" s="6"/>
    </row>
    <row r="70" spans="1:23" x14ac:dyDescent="0.25">
      <c r="A70" s="6"/>
      <c r="B70" s="6"/>
      <c r="C70" s="11"/>
      <c r="D70" s="14"/>
      <c r="E70" s="6"/>
      <c r="F70" s="6"/>
      <c r="G70" s="6"/>
      <c r="H70" s="6"/>
      <c r="I70" s="6"/>
      <c r="J70" s="6"/>
      <c r="K70" s="6"/>
      <c r="L70" s="6"/>
      <c r="M70" s="6"/>
      <c r="N70" s="6"/>
      <c r="O70" s="6"/>
      <c r="P70" s="6"/>
      <c r="Q70" s="6"/>
      <c r="R70" s="6"/>
      <c r="S70" s="6"/>
      <c r="T70" s="6"/>
      <c r="U70" s="6"/>
      <c r="V70" s="6"/>
      <c r="W70" s="6"/>
    </row>
    <row r="71" spans="1:23" x14ac:dyDescent="0.25">
      <c r="A71" s="6"/>
      <c r="B71" s="6"/>
      <c r="C71" s="11"/>
      <c r="D71" s="14"/>
      <c r="E71" s="6"/>
      <c r="F71" s="6"/>
      <c r="G71" s="6"/>
      <c r="H71" s="6"/>
      <c r="I71" s="6"/>
      <c r="J71" s="6"/>
      <c r="K71" s="6"/>
      <c r="L71" s="6"/>
      <c r="M71" s="6"/>
      <c r="N71" s="6"/>
      <c r="O71" s="6"/>
      <c r="P71" s="6"/>
      <c r="Q71" s="6"/>
      <c r="R71" s="6"/>
      <c r="S71" s="6"/>
      <c r="T71" s="6"/>
      <c r="U71" s="6"/>
      <c r="V71" s="6"/>
      <c r="W71" s="6"/>
    </row>
    <row r="72" spans="1:23" x14ac:dyDescent="0.25">
      <c r="A72" s="6"/>
      <c r="B72" s="6"/>
      <c r="C72" s="11"/>
      <c r="D72" s="14"/>
      <c r="E72" s="6"/>
      <c r="F72" s="6"/>
      <c r="G72" s="6"/>
      <c r="H72" s="6"/>
      <c r="I72" s="6"/>
      <c r="J72" s="6"/>
      <c r="K72" s="6"/>
      <c r="L72" s="6"/>
      <c r="M72" s="6"/>
      <c r="N72" s="6"/>
      <c r="O72" s="6"/>
      <c r="P72" s="6"/>
      <c r="Q72" s="6"/>
      <c r="R72" s="6"/>
      <c r="S72" s="6"/>
      <c r="T72" s="6"/>
      <c r="U72" s="6"/>
      <c r="V72" s="6"/>
      <c r="W72" s="6"/>
    </row>
    <row r="73" spans="1:23" x14ac:dyDescent="0.25">
      <c r="A73" s="6"/>
      <c r="B73" s="6"/>
      <c r="C73" s="11"/>
      <c r="D73" s="14"/>
      <c r="E73" s="6"/>
      <c r="F73" s="6"/>
      <c r="G73" s="6"/>
      <c r="H73" s="6"/>
      <c r="I73" s="6"/>
      <c r="J73" s="6"/>
      <c r="K73" s="6"/>
      <c r="L73" s="6"/>
      <c r="M73" s="6"/>
      <c r="N73" s="6"/>
      <c r="O73" s="6"/>
      <c r="P73" s="6"/>
      <c r="Q73" s="6"/>
      <c r="R73" s="6"/>
      <c r="S73" s="6"/>
      <c r="T73" s="6"/>
      <c r="U73" s="6"/>
      <c r="V73" s="6"/>
      <c r="W73" s="6"/>
    </row>
    <row r="74" spans="1:23" x14ac:dyDescent="0.25">
      <c r="A74" s="6"/>
      <c r="B74" s="6"/>
      <c r="C74" s="11"/>
      <c r="D74" s="14"/>
      <c r="E74" s="6"/>
      <c r="F74" s="6"/>
      <c r="G74" s="6"/>
      <c r="H74" s="6"/>
      <c r="I74" s="6"/>
      <c r="J74" s="6"/>
      <c r="K74" s="6"/>
      <c r="L74" s="6"/>
      <c r="M74" s="6"/>
      <c r="N74" s="6"/>
      <c r="O74" s="6"/>
      <c r="P74" s="6"/>
      <c r="Q74" s="6"/>
      <c r="R74" s="6"/>
      <c r="S74" s="6"/>
      <c r="T74" s="6"/>
      <c r="U74" s="6"/>
      <c r="V74" s="6"/>
      <c r="W74" s="6"/>
    </row>
    <row r="75" spans="1:23" x14ac:dyDescent="0.25">
      <c r="A75" s="6"/>
      <c r="B75" s="6"/>
      <c r="C75" s="11"/>
      <c r="D75" s="14"/>
      <c r="E75" s="6"/>
      <c r="F75" s="6"/>
      <c r="G75" s="6"/>
      <c r="H75" s="6"/>
      <c r="I75" s="6"/>
      <c r="J75" s="6"/>
      <c r="K75" s="6"/>
      <c r="L75" s="6"/>
      <c r="M75" s="6"/>
      <c r="N75" s="6"/>
      <c r="O75" s="6"/>
      <c r="P75" s="6"/>
      <c r="Q75" s="6"/>
      <c r="R75" s="6"/>
      <c r="S75" s="6"/>
      <c r="T75" s="6"/>
      <c r="U75" s="6"/>
      <c r="V75" s="6"/>
      <c r="W75" s="6"/>
    </row>
    <row r="76" spans="1:23" x14ac:dyDescent="0.25">
      <c r="A76" s="6"/>
      <c r="B76" s="6"/>
      <c r="C76" s="11"/>
      <c r="D76" s="14"/>
      <c r="E76" s="6"/>
      <c r="F76" s="6"/>
      <c r="G76" s="6"/>
      <c r="H76" s="6"/>
      <c r="I76" s="6"/>
      <c r="J76" s="6"/>
      <c r="K76" s="6"/>
      <c r="L76" s="6"/>
      <c r="M76" s="6"/>
      <c r="N76" s="6"/>
      <c r="O76" s="6"/>
      <c r="P76" s="6"/>
      <c r="Q76" s="6"/>
      <c r="R76" s="6"/>
      <c r="S76" s="6"/>
      <c r="T76" s="6"/>
      <c r="U76" s="6"/>
      <c r="V76" s="6"/>
      <c r="W76" s="6"/>
    </row>
    <row r="77" spans="1:23" x14ac:dyDescent="0.25">
      <c r="A77" s="6"/>
      <c r="B77" s="6"/>
      <c r="C77" s="11"/>
      <c r="D77" s="14"/>
      <c r="E77" s="6"/>
      <c r="F77" s="6"/>
      <c r="G77" s="6"/>
      <c r="H77" s="6"/>
      <c r="I77" s="6"/>
      <c r="J77" s="6"/>
      <c r="K77" s="6"/>
      <c r="L77" s="6"/>
      <c r="M77" s="6"/>
      <c r="N77" s="6"/>
      <c r="O77" s="6"/>
      <c r="P77" s="6"/>
      <c r="Q77" s="6"/>
      <c r="R77" s="6"/>
      <c r="S77" s="6"/>
      <c r="T77" s="6"/>
      <c r="U77" s="6"/>
      <c r="V77" s="6"/>
      <c r="W77" s="6"/>
    </row>
    <row r="78" spans="1:23" x14ac:dyDescent="0.25">
      <c r="A78" s="6"/>
      <c r="B78" s="6"/>
      <c r="C78" s="11"/>
      <c r="D78" s="14"/>
      <c r="E78" s="6"/>
      <c r="F78" s="6"/>
      <c r="G78" s="6"/>
      <c r="H78" s="6"/>
      <c r="I78" s="6"/>
      <c r="J78" s="6"/>
      <c r="K78" s="6"/>
      <c r="L78" s="6"/>
      <c r="M78" s="6"/>
      <c r="N78" s="6"/>
      <c r="O78" s="6"/>
      <c r="P78" s="6"/>
      <c r="Q78" s="6"/>
      <c r="R78" s="6"/>
      <c r="S78" s="6"/>
      <c r="T78" s="6"/>
      <c r="U78" s="6"/>
      <c r="V78" s="6"/>
      <c r="W78" s="6"/>
    </row>
    <row r="79" spans="1:23" x14ac:dyDescent="0.25">
      <c r="A79" s="6"/>
      <c r="B79" s="6"/>
      <c r="C79" s="11"/>
      <c r="D79" s="14"/>
      <c r="E79" s="6"/>
      <c r="F79" s="6"/>
      <c r="G79" s="6"/>
      <c r="H79" s="6"/>
      <c r="I79" s="6"/>
      <c r="J79" s="6"/>
      <c r="K79" s="6"/>
      <c r="L79" s="6"/>
      <c r="M79" s="6"/>
      <c r="N79" s="6"/>
      <c r="O79" s="6"/>
      <c r="P79" s="6"/>
      <c r="Q79" s="6"/>
      <c r="R79" s="6"/>
      <c r="S79" s="6"/>
      <c r="T79" s="6"/>
      <c r="U79" s="6"/>
      <c r="V79" s="6"/>
      <c r="W79" s="6"/>
    </row>
    <row r="80" spans="1:23" x14ac:dyDescent="0.25">
      <c r="A80" s="6"/>
      <c r="B80" s="6"/>
      <c r="C80" s="11"/>
      <c r="D80" s="14"/>
      <c r="E80" s="6"/>
      <c r="F80" s="6"/>
      <c r="G80" s="6"/>
      <c r="H80" s="6"/>
      <c r="I80" s="6"/>
      <c r="J80" s="6"/>
      <c r="K80" s="6"/>
      <c r="L80" s="6"/>
      <c r="M80" s="6"/>
      <c r="N80" s="6"/>
      <c r="O80" s="6"/>
      <c r="P80" s="6"/>
      <c r="Q80" s="6"/>
      <c r="R80" s="6"/>
      <c r="S80" s="6"/>
      <c r="T80" s="6"/>
      <c r="U80" s="6"/>
      <c r="V80" s="6"/>
      <c r="W80" s="6"/>
    </row>
    <row r="81" spans="1:23" x14ac:dyDescent="0.25">
      <c r="A81" s="6"/>
      <c r="B81" s="6"/>
      <c r="C81" s="11"/>
      <c r="D81" s="14"/>
      <c r="E81" s="6"/>
      <c r="F81" s="6"/>
      <c r="G81" s="6"/>
      <c r="H81" s="6"/>
      <c r="I81" s="6"/>
      <c r="J81" s="6"/>
      <c r="K81" s="6"/>
      <c r="L81" s="6"/>
      <c r="M81" s="6"/>
      <c r="N81" s="6"/>
      <c r="O81" s="6"/>
      <c r="P81" s="6"/>
      <c r="Q81" s="6"/>
      <c r="R81" s="6"/>
      <c r="S81" s="6"/>
      <c r="T81" s="6"/>
      <c r="U81" s="6"/>
      <c r="V81" s="6"/>
      <c r="W81" s="6"/>
    </row>
    <row r="82" spans="1:23" x14ac:dyDescent="0.25">
      <c r="A82" s="6"/>
      <c r="B82" s="6"/>
      <c r="C82" s="11"/>
      <c r="D82" s="14"/>
      <c r="E82" s="6"/>
      <c r="F82" s="6"/>
      <c r="G82" s="6"/>
      <c r="H82" s="6"/>
      <c r="I82" s="6"/>
      <c r="J82" s="6"/>
      <c r="K82" s="6"/>
      <c r="L82" s="6"/>
      <c r="M82" s="6"/>
      <c r="N82" s="6"/>
      <c r="O82" s="6"/>
      <c r="P82" s="6"/>
      <c r="Q82" s="6"/>
      <c r="R82" s="6"/>
      <c r="S82" s="6"/>
      <c r="T82" s="6"/>
      <c r="U82" s="6"/>
      <c r="V82" s="6"/>
      <c r="W82" s="6"/>
    </row>
    <row r="83" spans="1:23" x14ac:dyDescent="0.25">
      <c r="A83" s="6"/>
      <c r="B83" s="6"/>
      <c r="C83" s="11"/>
      <c r="D83" s="14"/>
      <c r="E83" s="6"/>
      <c r="F83" s="6"/>
      <c r="G83" s="6"/>
      <c r="H83" s="6"/>
      <c r="I83" s="6"/>
      <c r="J83" s="6"/>
      <c r="K83" s="6"/>
      <c r="L83" s="6"/>
      <c r="M83" s="6"/>
      <c r="N83" s="6"/>
      <c r="O83" s="6"/>
      <c r="P83" s="6"/>
      <c r="Q83" s="6"/>
      <c r="R83" s="6"/>
      <c r="S83" s="6"/>
      <c r="T83" s="6"/>
      <c r="U83" s="6"/>
      <c r="V83" s="6"/>
      <c r="W83" s="6"/>
    </row>
    <row r="84" spans="1:23" x14ac:dyDescent="0.25">
      <c r="A84" s="6"/>
      <c r="B84" s="6"/>
      <c r="C84" s="11"/>
      <c r="D84" s="14"/>
      <c r="E84" s="6"/>
      <c r="F84" s="6"/>
      <c r="G84" s="6"/>
      <c r="H84" s="6"/>
      <c r="I84" s="6"/>
      <c r="J84" s="6"/>
      <c r="K84" s="6"/>
      <c r="L84" s="6"/>
      <c r="M84" s="6"/>
      <c r="N84" s="6"/>
      <c r="O84" s="6"/>
      <c r="P84" s="6"/>
      <c r="Q84" s="6"/>
      <c r="R84" s="6"/>
      <c r="S84" s="6"/>
      <c r="T84" s="6"/>
      <c r="U84" s="6"/>
      <c r="V84" s="6"/>
      <c r="W84" s="6"/>
    </row>
    <row r="85" spans="1:23" x14ac:dyDescent="0.25">
      <c r="A85" s="6"/>
      <c r="B85" s="6"/>
      <c r="C85" s="11"/>
      <c r="D85" s="14"/>
      <c r="E85" s="6"/>
      <c r="F85" s="6"/>
      <c r="G85" s="6"/>
      <c r="H85" s="6"/>
      <c r="I85" s="6"/>
      <c r="J85" s="6"/>
      <c r="K85" s="6"/>
      <c r="L85" s="6"/>
      <c r="M85" s="6"/>
      <c r="N85" s="6"/>
      <c r="O85" s="6"/>
      <c r="P85" s="6"/>
      <c r="Q85" s="6"/>
      <c r="R85" s="6"/>
      <c r="S85" s="6"/>
      <c r="T85" s="6"/>
      <c r="U85" s="6"/>
      <c r="V85" s="6"/>
      <c r="W85" s="6"/>
    </row>
    <row r="86" spans="1:23" x14ac:dyDescent="0.25">
      <c r="A86" s="6"/>
      <c r="B86" s="6"/>
      <c r="C86" s="11"/>
      <c r="D86" s="14"/>
      <c r="E86" s="6"/>
      <c r="F86" s="6"/>
      <c r="G86" s="6"/>
      <c r="H86" s="6"/>
      <c r="I86" s="6"/>
      <c r="J86" s="6"/>
      <c r="K86" s="6"/>
      <c r="L86" s="6"/>
      <c r="M86" s="6"/>
      <c r="N86" s="6"/>
      <c r="O86" s="6"/>
      <c r="P86" s="6"/>
      <c r="Q86" s="6"/>
      <c r="R86" s="6"/>
      <c r="S86" s="6"/>
      <c r="T86" s="6"/>
      <c r="U86" s="6"/>
      <c r="V86" s="6"/>
      <c r="W86" s="6"/>
    </row>
    <row r="87" spans="1:23" x14ac:dyDescent="0.25">
      <c r="A87" s="6"/>
      <c r="B87" s="6"/>
      <c r="C87" s="11"/>
      <c r="D87" s="14"/>
      <c r="E87" s="6"/>
      <c r="F87" s="6"/>
      <c r="G87" s="6"/>
      <c r="H87" s="6"/>
      <c r="I87" s="6"/>
      <c r="J87" s="6"/>
      <c r="K87" s="6"/>
      <c r="L87" s="6"/>
      <c r="M87" s="6"/>
      <c r="N87" s="6"/>
      <c r="O87" s="6"/>
      <c r="P87" s="6"/>
      <c r="Q87" s="6"/>
      <c r="R87" s="6"/>
      <c r="S87" s="6"/>
      <c r="T87" s="6"/>
      <c r="U87" s="6"/>
      <c r="V87" s="6"/>
      <c r="W87" s="6"/>
    </row>
    <row r="88" spans="1:23" x14ac:dyDescent="0.25">
      <c r="A88" s="6"/>
      <c r="B88" s="6"/>
      <c r="C88" s="11"/>
      <c r="D88" s="14"/>
      <c r="E88" s="6"/>
      <c r="F88" s="6"/>
      <c r="G88" s="6"/>
      <c r="H88" s="6"/>
      <c r="I88" s="6"/>
      <c r="J88" s="6"/>
      <c r="K88" s="6"/>
      <c r="L88" s="6"/>
      <c r="M88" s="6"/>
      <c r="N88" s="6"/>
      <c r="O88" s="6"/>
      <c r="P88" s="6"/>
      <c r="Q88" s="6"/>
      <c r="R88" s="6"/>
      <c r="S88" s="6"/>
      <c r="T88" s="6"/>
      <c r="U88" s="6"/>
      <c r="V88" s="6"/>
      <c r="W88" s="6"/>
    </row>
    <row r="89" spans="1:23" x14ac:dyDescent="0.25">
      <c r="A89" s="6"/>
      <c r="B89" s="6"/>
      <c r="C89" s="11"/>
      <c r="D89" s="14"/>
      <c r="E89" s="6"/>
      <c r="F89" s="6"/>
      <c r="G89" s="6"/>
      <c r="H89" s="6"/>
      <c r="I89" s="6"/>
      <c r="J89" s="6"/>
      <c r="K89" s="6"/>
      <c r="L89" s="6"/>
      <c r="M89" s="6"/>
      <c r="N89" s="6"/>
      <c r="O89" s="6"/>
      <c r="P89" s="6"/>
      <c r="Q89" s="6"/>
      <c r="R89" s="6"/>
      <c r="S89" s="6"/>
      <c r="T89" s="6"/>
      <c r="U89" s="6"/>
      <c r="V89" s="6"/>
      <c r="W89" s="6"/>
    </row>
    <row r="90" spans="1:23" x14ac:dyDescent="0.25">
      <c r="A90" s="6"/>
      <c r="B90" s="6"/>
      <c r="C90" s="11"/>
      <c r="D90" s="14"/>
      <c r="E90" s="6"/>
      <c r="F90" s="6"/>
      <c r="G90" s="6"/>
      <c r="H90" s="6"/>
      <c r="I90" s="6"/>
      <c r="J90" s="6"/>
      <c r="K90" s="6"/>
      <c r="L90" s="6"/>
      <c r="M90" s="6"/>
      <c r="N90" s="6"/>
      <c r="O90" s="6"/>
      <c r="P90" s="6"/>
      <c r="Q90" s="6"/>
      <c r="R90" s="6"/>
      <c r="S90" s="6"/>
      <c r="T90" s="6"/>
      <c r="U90" s="6"/>
      <c r="V90" s="6"/>
      <c r="W90" s="6"/>
    </row>
    <row r="91" spans="1:23" x14ac:dyDescent="0.25">
      <c r="A91" s="6"/>
      <c r="B91" s="6"/>
      <c r="C91" s="11"/>
      <c r="D91" s="14"/>
      <c r="E91" s="6"/>
      <c r="F91" s="6"/>
      <c r="G91" s="6"/>
      <c r="H91" s="6"/>
      <c r="I91" s="6"/>
      <c r="J91" s="6"/>
      <c r="K91" s="6"/>
      <c r="L91" s="6"/>
      <c r="M91" s="6"/>
      <c r="N91" s="6"/>
      <c r="O91" s="6"/>
      <c r="P91" s="6"/>
      <c r="Q91" s="6"/>
      <c r="R91" s="6"/>
      <c r="S91" s="6"/>
      <c r="T91" s="6"/>
      <c r="U91" s="6"/>
      <c r="V91" s="6"/>
      <c r="W91" s="6"/>
    </row>
    <row r="92" spans="1:23" x14ac:dyDescent="0.25">
      <c r="A92" s="6"/>
      <c r="B92" s="6"/>
      <c r="C92" s="11"/>
      <c r="D92" s="14"/>
      <c r="E92" s="6"/>
      <c r="F92" s="6"/>
      <c r="G92" s="6"/>
      <c r="H92" s="6"/>
      <c r="I92" s="6"/>
      <c r="J92" s="6"/>
      <c r="K92" s="6"/>
      <c r="L92" s="6"/>
      <c r="M92" s="6"/>
      <c r="N92" s="6"/>
      <c r="O92" s="6"/>
      <c r="P92" s="6"/>
      <c r="Q92" s="6"/>
      <c r="R92" s="6"/>
      <c r="S92" s="6"/>
      <c r="T92" s="6"/>
      <c r="U92" s="6"/>
      <c r="V92" s="6"/>
      <c r="W92" s="6"/>
    </row>
    <row r="93" spans="1:23" x14ac:dyDescent="0.25">
      <c r="A93" s="6"/>
      <c r="B93" s="6"/>
      <c r="C93" s="11"/>
      <c r="D93" s="14"/>
      <c r="E93" s="6"/>
      <c r="F93" s="6"/>
      <c r="G93" s="6"/>
      <c r="H93" s="6"/>
      <c r="I93" s="6"/>
      <c r="J93" s="6"/>
      <c r="K93" s="6"/>
      <c r="L93" s="6"/>
      <c r="M93" s="6"/>
      <c r="N93" s="6"/>
      <c r="O93" s="6"/>
      <c r="P93" s="6"/>
      <c r="Q93" s="6"/>
      <c r="R93" s="6"/>
      <c r="S93" s="6"/>
      <c r="T93" s="6"/>
      <c r="U93" s="6"/>
      <c r="V93" s="6"/>
      <c r="W93" s="6"/>
    </row>
    <row r="94" spans="1:23" x14ac:dyDescent="0.25">
      <c r="A94" s="6"/>
      <c r="B94" s="6"/>
      <c r="C94" s="11"/>
      <c r="D94" s="14"/>
      <c r="E94" s="6"/>
      <c r="F94" s="6"/>
      <c r="G94" s="6"/>
      <c r="H94" s="6"/>
      <c r="I94" s="6"/>
      <c r="J94" s="6"/>
      <c r="K94" s="6"/>
      <c r="L94" s="6"/>
      <c r="M94" s="6"/>
      <c r="N94" s="6"/>
      <c r="O94" s="6"/>
      <c r="P94" s="6"/>
      <c r="Q94" s="6"/>
      <c r="R94" s="6"/>
      <c r="S94" s="6"/>
      <c r="T94" s="6"/>
      <c r="U94" s="6"/>
      <c r="V94" s="6"/>
      <c r="W94" s="6"/>
    </row>
    <row r="95" spans="1:23" x14ac:dyDescent="0.25">
      <c r="A95" s="6"/>
      <c r="B95" s="6"/>
      <c r="C95" s="11"/>
      <c r="D95" s="14"/>
      <c r="E95" s="6"/>
      <c r="F95" s="6"/>
      <c r="G95" s="6"/>
      <c r="H95" s="6"/>
      <c r="I95" s="6"/>
      <c r="J95" s="6"/>
      <c r="K95" s="6"/>
      <c r="L95" s="6"/>
      <c r="M95" s="6"/>
      <c r="N95" s="6"/>
      <c r="O95" s="6"/>
      <c r="P95" s="6"/>
      <c r="Q95" s="6"/>
      <c r="R95" s="6"/>
      <c r="S95" s="6"/>
      <c r="T95" s="6"/>
      <c r="U95" s="6"/>
      <c r="V95" s="6"/>
      <c r="W95" s="6"/>
    </row>
    <row r="96" spans="1:23" x14ac:dyDescent="0.25">
      <c r="A96" s="6"/>
      <c r="B96" s="6"/>
      <c r="C96" s="11"/>
      <c r="D96" s="14"/>
      <c r="E96" s="6"/>
      <c r="F96" s="6"/>
      <c r="G96" s="6"/>
      <c r="H96" s="6"/>
      <c r="I96" s="6"/>
      <c r="J96" s="6"/>
      <c r="K96" s="6"/>
      <c r="L96" s="6"/>
      <c r="M96" s="6"/>
      <c r="N96" s="6"/>
      <c r="O96" s="6"/>
      <c r="P96" s="6"/>
      <c r="Q96" s="6"/>
      <c r="R96" s="6"/>
      <c r="S96" s="6"/>
      <c r="T96" s="6"/>
      <c r="U96" s="6"/>
      <c r="V96" s="6"/>
      <c r="W96" s="6"/>
    </row>
    <row r="97" spans="1:23" x14ac:dyDescent="0.25">
      <c r="A97" s="6"/>
      <c r="B97" s="6"/>
      <c r="C97" s="11"/>
      <c r="D97" s="14"/>
      <c r="E97" s="6"/>
      <c r="F97" s="6"/>
      <c r="G97" s="6"/>
      <c r="H97" s="6"/>
      <c r="I97" s="6"/>
      <c r="J97" s="6"/>
      <c r="K97" s="6"/>
      <c r="L97" s="6"/>
      <c r="M97" s="6"/>
      <c r="N97" s="6"/>
      <c r="O97" s="6"/>
      <c r="P97" s="6"/>
      <c r="Q97" s="6"/>
      <c r="R97" s="6"/>
      <c r="S97" s="6"/>
      <c r="T97" s="6"/>
      <c r="U97" s="6"/>
      <c r="V97" s="6"/>
      <c r="W97" s="6"/>
    </row>
    <row r="98" spans="1:23" x14ac:dyDescent="0.25">
      <c r="A98" s="6"/>
      <c r="B98" s="6"/>
      <c r="C98" s="11"/>
      <c r="D98" s="14"/>
      <c r="E98" s="6"/>
      <c r="F98" s="6"/>
      <c r="G98" s="6"/>
      <c r="H98" s="6"/>
      <c r="I98" s="6"/>
      <c r="J98" s="6"/>
      <c r="K98" s="6"/>
      <c r="L98" s="6"/>
      <c r="M98" s="6"/>
      <c r="N98" s="6"/>
      <c r="O98" s="6"/>
      <c r="P98" s="6"/>
      <c r="Q98" s="6"/>
      <c r="R98" s="6"/>
      <c r="S98" s="6"/>
      <c r="T98" s="6"/>
      <c r="U98" s="6"/>
      <c r="V98" s="6"/>
      <c r="W98" s="6"/>
    </row>
    <row r="99" spans="1:23" x14ac:dyDescent="0.25">
      <c r="A99" s="6"/>
      <c r="B99" s="6"/>
      <c r="C99" s="11"/>
      <c r="D99" s="14"/>
      <c r="E99" s="6"/>
      <c r="F99" s="6"/>
      <c r="G99" s="6"/>
      <c r="H99" s="6"/>
      <c r="I99" s="6"/>
      <c r="J99" s="6"/>
      <c r="K99" s="6"/>
      <c r="L99" s="6"/>
      <c r="M99" s="6"/>
      <c r="N99" s="6"/>
      <c r="O99" s="6"/>
      <c r="P99" s="6"/>
      <c r="Q99" s="6"/>
      <c r="R99" s="6"/>
      <c r="S99" s="6"/>
      <c r="T99" s="6"/>
      <c r="U99" s="6"/>
      <c r="V99" s="6"/>
      <c r="W99" s="6"/>
    </row>
    <row r="100" spans="1:23" x14ac:dyDescent="0.25">
      <c r="A100" s="6"/>
      <c r="B100" s="6"/>
      <c r="C100" s="11"/>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11"/>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11"/>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11"/>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11"/>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11"/>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11"/>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11"/>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11"/>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11"/>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11"/>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11"/>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11"/>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11"/>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11"/>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11"/>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11"/>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11"/>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11"/>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11"/>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11"/>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11"/>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11"/>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11"/>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11"/>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11"/>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11"/>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11"/>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11"/>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11"/>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11"/>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11"/>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11"/>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11"/>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11"/>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11"/>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11"/>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11"/>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11"/>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11"/>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11"/>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11"/>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11"/>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11"/>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11"/>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11"/>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11"/>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11"/>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11"/>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11"/>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11"/>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11"/>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11"/>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11"/>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11"/>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11"/>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11"/>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11"/>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11"/>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11"/>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11"/>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11"/>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11"/>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11"/>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11"/>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11"/>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11"/>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11"/>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11"/>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11"/>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11"/>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11"/>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11"/>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11"/>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11"/>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11"/>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11"/>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11"/>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11"/>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11"/>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11"/>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11"/>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11"/>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11"/>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11"/>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11"/>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11"/>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11"/>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11"/>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11"/>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11"/>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11"/>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11"/>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11"/>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11"/>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11"/>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11"/>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11"/>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11"/>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11"/>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11"/>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11"/>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11"/>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11"/>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11"/>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11"/>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11"/>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11"/>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11"/>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11"/>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11"/>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11"/>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11"/>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11"/>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11"/>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11"/>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11"/>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11"/>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11"/>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11"/>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11"/>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11"/>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11"/>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11"/>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11"/>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11"/>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11"/>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11"/>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11"/>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11"/>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11"/>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11"/>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11"/>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11"/>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11"/>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11"/>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11"/>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11"/>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11"/>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11"/>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11"/>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11"/>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11"/>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11"/>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11"/>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11"/>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11"/>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11"/>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11"/>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11"/>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11"/>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11"/>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11"/>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11"/>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11"/>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11"/>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11"/>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11"/>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11"/>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11"/>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11"/>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11"/>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11"/>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11"/>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11"/>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11"/>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11"/>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11"/>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11"/>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11"/>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11"/>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11"/>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11"/>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11"/>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11"/>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11"/>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11"/>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11"/>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11"/>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11"/>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11"/>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11"/>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11"/>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11"/>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11"/>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11"/>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11"/>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11"/>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11"/>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11"/>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11"/>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11"/>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11"/>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11"/>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11"/>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11"/>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11"/>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11"/>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11"/>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11"/>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11"/>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11"/>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11"/>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11"/>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11"/>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11"/>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11"/>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11"/>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11"/>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11"/>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11"/>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11"/>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11"/>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11"/>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11"/>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11"/>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11"/>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11"/>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11"/>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11"/>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11"/>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11"/>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11"/>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11"/>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11"/>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11"/>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11"/>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11"/>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11"/>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11"/>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11"/>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11"/>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11"/>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11"/>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11"/>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11"/>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11"/>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11"/>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11"/>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11"/>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11"/>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11"/>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11"/>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11"/>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11"/>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11"/>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11"/>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11"/>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11"/>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11"/>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11"/>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11"/>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11"/>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11"/>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11"/>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11"/>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11"/>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11"/>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11"/>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11"/>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11"/>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11"/>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11"/>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11"/>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11"/>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11"/>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11"/>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11"/>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11"/>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11"/>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11"/>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11"/>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11"/>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11"/>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11"/>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11"/>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11"/>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11"/>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11"/>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11"/>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11"/>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11"/>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11"/>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11"/>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11"/>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11"/>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11"/>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11"/>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11"/>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11"/>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11"/>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11"/>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11"/>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11"/>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11"/>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11"/>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11"/>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11"/>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11"/>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11"/>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11"/>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11"/>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11"/>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11"/>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11"/>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11"/>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11"/>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11"/>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11"/>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11"/>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11"/>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11"/>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11"/>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11"/>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11"/>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11"/>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11"/>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11"/>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11"/>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11"/>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11"/>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11"/>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11"/>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11"/>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11"/>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11"/>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11"/>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11"/>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11"/>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11"/>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11"/>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11"/>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11"/>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11"/>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11"/>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11"/>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11"/>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11"/>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11"/>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11"/>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11"/>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11"/>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11"/>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11"/>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11"/>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11"/>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11"/>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11"/>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11"/>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11"/>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11"/>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11"/>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11"/>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11"/>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11"/>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11"/>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11"/>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11"/>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11"/>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11"/>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11"/>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11"/>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11"/>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11"/>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11"/>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11"/>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11"/>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11"/>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11"/>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11"/>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11"/>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11"/>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11"/>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11"/>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11"/>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11"/>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11"/>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11"/>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11"/>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11"/>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11"/>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11"/>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11"/>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11"/>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11"/>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11"/>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11"/>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11"/>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11"/>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11"/>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11"/>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11"/>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11"/>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11"/>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11"/>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11"/>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11"/>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11"/>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11"/>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11"/>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11"/>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11"/>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11"/>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11"/>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11"/>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11"/>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11"/>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11"/>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11"/>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11"/>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11"/>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11"/>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11"/>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11"/>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11"/>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11"/>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11"/>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11"/>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11"/>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11"/>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11"/>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11"/>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11"/>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11"/>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11"/>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11"/>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11"/>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11"/>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11"/>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11"/>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11"/>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11"/>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11"/>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11"/>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11"/>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11"/>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11"/>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11"/>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11"/>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11"/>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11"/>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11"/>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11"/>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11"/>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11"/>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11"/>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11"/>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11"/>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11"/>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11"/>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11"/>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11"/>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11"/>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11"/>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11"/>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11"/>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11"/>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11"/>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11"/>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11"/>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11"/>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11"/>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11"/>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11"/>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11"/>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11"/>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11"/>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11"/>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11"/>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11"/>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11"/>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11"/>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11"/>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11"/>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11"/>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11"/>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11"/>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11"/>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11"/>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11"/>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11"/>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11"/>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11"/>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11"/>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11"/>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11"/>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11"/>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11"/>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11"/>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11"/>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11"/>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11"/>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11"/>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11"/>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11"/>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11"/>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11"/>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11"/>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11"/>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11"/>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11"/>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11"/>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11"/>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11"/>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11"/>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11"/>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11"/>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11"/>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11"/>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11"/>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11"/>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11"/>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11"/>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11"/>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11"/>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11"/>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11"/>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11"/>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11"/>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11"/>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11"/>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11"/>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11"/>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11"/>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11"/>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11"/>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11"/>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11"/>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11"/>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11"/>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11"/>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11"/>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11"/>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11"/>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11"/>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11"/>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11"/>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11"/>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11"/>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11"/>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11"/>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11"/>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11"/>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11"/>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11"/>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11"/>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11"/>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11"/>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11"/>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11"/>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11"/>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11"/>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11"/>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11"/>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11"/>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11"/>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11"/>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11"/>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11"/>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11"/>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11"/>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11"/>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11"/>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11"/>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11"/>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11"/>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11"/>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11"/>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11"/>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11"/>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11"/>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11"/>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11"/>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11"/>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11"/>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11"/>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11"/>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11"/>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11"/>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11"/>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11"/>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11"/>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11"/>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11"/>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11"/>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11"/>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11"/>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11"/>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11"/>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11"/>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11"/>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11"/>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11"/>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11"/>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11"/>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11"/>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11"/>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11"/>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11"/>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11"/>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11"/>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11"/>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11"/>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11"/>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11"/>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11"/>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11"/>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11"/>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11"/>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11"/>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11"/>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11"/>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11"/>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11"/>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11"/>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11"/>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11"/>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11"/>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11"/>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11"/>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11"/>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11"/>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11"/>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11"/>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11"/>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11"/>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11"/>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11"/>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11"/>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11"/>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11"/>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11"/>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11"/>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11"/>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11"/>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11"/>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11"/>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11"/>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11"/>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11"/>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11"/>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11"/>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11"/>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11"/>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11"/>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11"/>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11"/>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11"/>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11"/>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11"/>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11"/>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11"/>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11"/>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11"/>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11"/>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11"/>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11"/>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11"/>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11"/>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11"/>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11"/>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11"/>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11"/>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11"/>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11"/>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11"/>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11"/>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11"/>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11"/>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11"/>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11"/>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11"/>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11"/>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11"/>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11"/>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11"/>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11"/>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11"/>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11"/>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11"/>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11"/>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11"/>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11"/>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11"/>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11"/>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11"/>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11"/>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11"/>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11"/>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11"/>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11"/>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11"/>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11"/>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11"/>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11"/>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11"/>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11"/>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11"/>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11"/>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11"/>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11"/>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11"/>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11"/>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11"/>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11"/>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11"/>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11"/>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11"/>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11"/>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11"/>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11"/>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11"/>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11"/>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11"/>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11"/>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11"/>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11"/>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11"/>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11"/>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11"/>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11"/>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11"/>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11"/>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11"/>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11"/>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11"/>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11"/>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11"/>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11"/>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11"/>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11"/>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11"/>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11"/>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11"/>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11"/>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11"/>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11"/>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11"/>
      <c r="D837" s="14"/>
      <c r="E837" s="6"/>
      <c r="F837" s="6"/>
      <c r="G837" s="6"/>
      <c r="H837" s="6"/>
      <c r="I837" s="6"/>
      <c r="J837" s="6"/>
      <c r="K837" s="6"/>
      <c r="L837" s="6"/>
      <c r="M837" s="6"/>
      <c r="N837" s="6"/>
      <c r="O837" s="6"/>
      <c r="P837" s="6"/>
      <c r="Q837" s="6"/>
      <c r="R837" s="6"/>
      <c r="S837" s="6"/>
      <c r="T837" s="6"/>
      <c r="U837" s="6"/>
      <c r="V837" s="6"/>
      <c r="W837" s="6"/>
    </row>
    <row r="838" spans="1:23" ht="15" customHeight="1" x14ac:dyDescent="0.25">
      <c r="D838" s="14"/>
    </row>
    <row r="839" spans="1:23" ht="15" customHeight="1" x14ac:dyDescent="0.25">
      <c r="D839" s="14"/>
    </row>
    <row r="840" spans="1:23" ht="15" customHeight="1" x14ac:dyDescent="0.25">
      <c r="D840" s="14"/>
    </row>
    <row r="841" spans="1:23" ht="15" customHeight="1" x14ac:dyDescent="0.25">
      <c r="D841" s="14"/>
    </row>
    <row r="842" spans="1:23" ht="15" customHeight="1" x14ac:dyDescent="0.25">
      <c r="D842" s="14"/>
    </row>
    <row r="843" spans="1:23" ht="15" customHeight="1" x14ac:dyDescent="0.25">
      <c r="D843" s="14"/>
    </row>
    <row r="844" spans="1:23" ht="15" customHeight="1" x14ac:dyDescent="0.25">
      <c r="D844" s="14"/>
    </row>
    <row r="845" spans="1:23" ht="15" customHeight="1" x14ac:dyDescent="0.25">
      <c r="D845" s="14"/>
    </row>
    <row r="846" spans="1:23" ht="15" customHeight="1" x14ac:dyDescent="0.25">
      <c r="D846" s="14"/>
    </row>
    <row r="847" spans="1:23" ht="15" customHeight="1" x14ac:dyDescent="0.25">
      <c r="D847" s="14"/>
    </row>
    <row r="848" spans="1:23" ht="15" customHeight="1" x14ac:dyDescent="0.25">
      <c r="D848" s="14"/>
    </row>
    <row r="849" spans="4:4" ht="15" customHeight="1" x14ac:dyDescent="0.25">
      <c r="D849" s="14"/>
    </row>
    <row r="850" spans="4:4" ht="15" customHeight="1" x14ac:dyDescent="0.25">
      <c r="D850" s="14"/>
    </row>
    <row r="851" spans="4:4" ht="15" customHeight="1" x14ac:dyDescent="0.25">
      <c r="D851" s="14"/>
    </row>
    <row r="852" spans="4:4" ht="15" customHeight="1" x14ac:dyDescent="0.25">
      <c r="D852" s="14"/>
    </row>
    <row r="853" spans="4:4" ht="15" customHeight="1" x14ac:dyDescent="0.25">
      <c r="D853" s="14"/>
    </row>
    <row r="854" spans="4:4" ht="15" customHeight="1" x14ac:dyDescent="0.25">
      <c r="D854" s="14"/>
    </row>
    <row r="855" spans="4:4" ht="15" customHeight="1" x14ac:dyDescent="0.25">
      <c r="D855" s="14"/>
    </row>
    <row r="856" spans="4:4" ht="15" customHeight="1" x14ac:dyDescent="0.25">
      <c r="D856" s="14"/>
    </row>
    <row r="857" spans="4:4" ht="15" customHeight="1" x14ac:dyDescent="0.25">
      <c r="D857" s="14"/>
    </row>
    <row r="858" spans="4:4" ht="15" customHeight="1" x14ac:dyDescent="0.25">
      <c r="D858" s="14"/>
    </row>
    <row r="859" spans="4:4" ht="15" customHeight="1" x14ac:dyDescent="0.25">
      <c r="D859" s="14"/>
    </row>
    <row r="860" spans="4:4" ht="15" customHeight="1" x14ac:dyDescent="0.25">
      <c r="D860" s="14"/>
    </row>
    <row r="861" spans="4:4" ht="15" customHeight="1" x14ac:dyDescent="0.25">
      <c r="D861" s="14"/>
    </row>
    <row r="862" spans="4:4" ht="15" customHeight="1" x14ac:dyDescent="0.25">
      <c r="D862" s="14"/>
    </row>
    <row r="863" spans="4:4" ht="15" customHeight="1" x14ac:dyDescent="0.25">
      <c r="D863" s="14"/>
    </row>
    <row r="864" spans="4:4" ht="15" customHeight="1" x14ac:dyDescent="0.25">
      <c r="D864" s="14"/>
    </row>
    <row r="865" spans="4:4" ht="15" customHeight="1" x14ac:dyDescent="0.25">
      <c r="D865" s="14"/>
    </row>
    <row r="866" spans="4:4" ht="15" customHeight="1" x14ac:dyDescent="0.25">
      <c r="D866" s="14"/>
    </row>
    <row r="867" spans="4:4" ht="15" customHeight="1" x14ac:dyDescent="0.25">
      <c r="D867" s="14"/>
    </row>
    <row r="868" spans="4:4" ht="15" customHeight="1" x14ac:dyDescent="0.25">
      <c r="D868" s="14"/>
    </row>
    <row r="869" spans="4:4" ht="15" customHeight="1" x14ac:dyDescent="0.25">
      <c r="D869" s="14"/>
    </row>
    <row r="870" spans="4:4" ht="15" customHeight="1" x14ac:dyDescent="0.25">
      <c r="D870" s="14"/>
    </row>
    <row r="871" spans="4:4" ht="15" customHeight="1" x14ac:dyDescent="0.25">
      <c r="D871" s="14"/>
    </row>
    <row r="872" spans="4:4" ht="15" customHeight="1" x14ac:dyDescent="0.25">
      <c r="D872" s="14"/>
    </row>
    <row r="873" spans="4:4" ht="15" customHeight="1" x14ac:dyDescent="0.25">
      <c r="D873" s="14"/>
    </row>
    <row r="874" spans="4:4" ht="15" customHeight="1" x14ac:dyDescent="0.25">
      <c r="D874" s="14"/>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0"/>
  <dimension ref="A1:W95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PERSONAL'!A45</f>
        <v>1.7</v>
      </c>
      <c r="B2" s="69" t="s">
        <v>48</v>
      </c>
      <c r="C2" s="69" t="str">
        <f>'ÍNDEX PERSONAL'!B45</f>
        <v>Expedients d'aprovació i reconeixement de la quota a la Seguretat Social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PERSONAL'!B46</f>
        <v>1.7.1</v>
      </c>
      <c r="B3" s="71" t="s">
        <v>49</v>
      </c>
      <c r="C3" s="71" t="str">
        <f>+'ÍNDEX PERSONAL'!C46</f>
        <v>Aprovació i reconeixement de la quota patronal a la Seguretat Social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9"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8.25" customHeight="1" thickBot="1" x14ac:dyDescent="0.3">
      <c r="A12" s="72" t="s">
        <v>42</v>
      </c>
      <c r="B12" s="73" t="s">
        <v>90</v>
      </c>
      <c r="C12" s="74" t="s">
        <v>93</v>
      </c>
      <c r="D12" s="75"/>
      <c r="E12" s="6"/>
      <c r="F12" s="6"/>
      <c r="G12" s="6"/>
      <c r="H12" s="6"/>
      <c r="I12" s="6"/>
      <c r="J12" s="6"/>
      <c r="K12" s="6"/>
      <c r="L12" s="6"/>
      <c r="M12" s="6"/>
      <c r="N12" s="6"/>
      <c r="O12" s="6"/>
      <c r="P12" s="6"/>
      <c r="Q12" s="6"/>
      <c r="R12" s="6"/>
      <c r="S12" s="6"/>
      <c r="T12" s="6"/>
      <c r="U12" s="6"/>
      <c r="V12" s="6"/>
      <c r="W12" s="6"/>
    </row>
    <row r="13" spans="1:23" s="66" customFormat="1" ht="68.25" customHeight="1" x14ac:dyDescent="0.25">
      <c r="A13" s="15"/>
      <c r="B13" s="16"/>
      <c r="C13" s="62"/>
      <c r="D13" s="14"/>
      <c r="E13" s="6"/>
      <c r="F13" s="6"/>
      <c r="G13" s="6"/>
      <c r="H13" s="6"/>
      <c r="I13" s="6"/>
      <c r="J13" s="6"/>
      <c r="K13" s="6"/>
      <c r="L13" s="6"/>
      <c r="M13" s="6"/>
      <c r="N13" s="6"/>
      <c r="O13" s="6"/>
      <c r="P13" s="6"/>
      <c r="Q13" s="6"/>
      <c r="R13" s="6"/>
      <c r="S13" s="6"/>
      <c r="T13" s="6"/>
      <c r="U13" s="6"/>
      <c r="V13" s="6"/>
      <c r="W13" s="6"/>
    </row>
    <row r="14" spans="1:23" s="66" customFormat="1" ht="32.25" customHeight="1" x14ac:dyDescent="0.25">
      <c r="A14" s="6"/>
      <c r="B14" s="64"/>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E959" s="6"/>
      <c r="F959" s="6"/>
      <c r="G959" s="6"/>
      <c r="H959" s="6"/>
      <c r="I959" s="6"/>
      <c r="J959" s="6"/>
      <c r="K959" s="6"/>
      <c r="L959" s="6"/>
      <c r="M959" s="6"/>
      <c r="N959" s="6"/>
      <c r="O959" s="6"/>
      <c r="P959" s="6"/>
      <c r="Q959" s="6"/>
      <c r="R959" s="6"/>
      <c r="S959" s="6"/>
      <c r="T959" s="6"/>
      <c r="U959" s="6"/>
      <c r="V959" s="6"/>
      <c r="W959"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1"/>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PERSONAL'!A48</f>
        <v>1.8</v>
      </c>
      <c r="B2" s="69" t="s">
        <v>48</v>
      </c>
      <c r="C2" s="69" t="str">
        <f>'ÍNDEX PERSONAL'!B48</f>
        <v>Expedients per a la concessió d'ajudes d'acció social al personal, tant funcionari com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PERSONAL'!B49</f>
        <v>1.8.1</v>
      </c>
      <c r="B3" s="71" t="s">
        <v>49</v>
      </c>
      <c r="C3" s="71" t="str">
        <f>'ÍNDEX PERSONAL'!C49</f>
        <v>Aprovació de la convocatòria (fase A)</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4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ht="36.75" customHeight="1" thickBot="1" x14ac:dyDescent="0.3">
      <c r="A13" s="76" t="s">
        <v>42</v>
      </c>
      <c r="B13" s="77" t="s">
        <v>91</v>
      </c>
      <c r="C13" s="78" t="str">
        <f>'1.7.1'!C12</f>
        <v>Sense requisits bàsics addicionals segons l'ACM.</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ht="15" customHeight="1" x14ac:dyDescent="0.25">
      <c r="D950" s="14"/>
    </row>
    <row r="951" spans="1:23" ht="15" customHeight="1" x14ac:dyDescent="0.25">
      <c r="D951" s="14"/>
    </row>
    <row r="952" spans="1:23" ht="15" customHeight="1" x14ac:dyDescent="0.25">
      <c r="D952" s="14"/>
    </row>
    <row r="953" spans="1:23" ht="15" customHeight="1" x14ac:dyDescent="0.25">
      <c r="D953" s="14"/>
    </row>
    <row r="954" spans="1:23" ht="15" customHeight="1" x14ac:dyDescent="0.25">
      <c r="D954" s="14"/>
    </row>
    <row r="955" spans="1:23" ht="15" customHeight="1" x14ac:dyDescent="0.25">
      <c r="D955" s="14"/>
    </row>
    <row r="956" spans="1:23" ht="15" customHeight="1" x14ac:dyDescent="0.25">
      <c r="D956" s="14"/>
    </row>
    <row r="957" spans="1:23" ht="15" customHeight="1" x14ac:dyDescent="0.25">
      <c r="D957" s="14"/>
    </row>
    <row r="958" spans="1:23" ht="15" customHeight="1" x14ac:dyDescent="0.25">
      <c r="D958" s="14"/>
    </row>
    <row r="959" spans="1:23" ht="15" customHeight="1" x14ac:dyDescent="0.25">
      <c r="D959" s="14"/>
    </row>
    <row r="960" spans="1:23"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2"/>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PERSONAL'!A48</f>
        <v>1.8</v>
      </c>
      <c r="B2" s="69" t="s">
        <v>48</v>
      </c>
      <c r="C2" s="69" t="str">
        <f>'ÍNDEX PERSONAL'!B48</f>
        <v>Expedients per a la concessió d'ajudes d'acció social al personal, tant funcionari com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PERSONAL'!B50</f>
        <v>1.8.2</v>
      </c>
      <c r="B3" s="71" t="s">
        <v>49</v>
      </c>
      <c r="C3" s="71" t="str">
        <f>'ÍNDEX PERSONAL'!C50</f>
        <v>Compromís de la despesa o resolució de la convocatòria (fase AD/D)</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4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ht="39" customHeight="1" thickBot="1" x14ac:dyDescent="0.3">
      <c r="A13" s="76" t="s">
        <v>42</v>
      </c>
      <c r="B13" s="77" t="s">
        <v>91</v>
      </c>
      <c r="C13" s="78" t="str">
        <f>'1.8.1'!C13</f>
        <v>Sense requisits bàsics addicionals segons l'ACM.</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3"/>
  <dimension ref="A1:W910"/>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PERSONAL'!A48</f>
        <v>1.8</v>
      </c>
      <c r="B2" s="69" t="s">
        <v>48</v>
      </c>
      <c r="C2" s="69" t="str">
        <f>'ÍNDEX PERSONAL'!B48</f>
        <v>Expedients per a la concessió d'ajudes d'acció social al personal, tant funcionari com laboral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PERSONAL'!B51</f>
        <v>1.8.3</v>
      </c>
      <c r="B3" s="71" t="s">
        <v>49</v>
      </c>
      <c r="C3" s="71" t="str">
        <f>'ÍNDEX PERSONAL'!C51</f>
        <v>Reconeixement de la concessió de l'ajuda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3"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86"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159</v>
      </c>
      <c r="C8" s="86"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87"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88"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40.5" customHeight="1" thickBot="1" x14ac:dyDescent="0.3">
      <c r="A12" s="76" t="s">
        <v>42</v>
      </c>
      <c r="B12" s="77" t="s">
        <v>91</v>
      </c>
      <c r="C12" s="78" t="str">
        <f>'1.8.2'!C13</f>
        <v>Sense requisits bàsics addicionals segons l'ACM.</v>
      </c>
      <c r="D12" s="75"/>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79"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4"/>
  <dimension ref="A1:W978"/>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36</v>
      </c>
      <c r="B2" s="69" t="s">
        <v>48</v>
      </c>
      <c r="C2" s="69" t="s">
        <v>77</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37</v>
      </c>
      <c r="B3" s="71" t="s">
        <v>49</v>
      </c>
      <c r="C3" s="71" t="s">
        <v>131</v>
      </c>
      <c r="D3" s="93"/>
      <c r="E3" s="6"/>
      <c r="F3" s="6"/>
      <c r="G3" s="6"/>
      <c r="H3" s="6"/>
      <c r="I3" s="6"/>
      <c r="J3" s="6"/>
      <c r="K3" s="6"/>
      <c r="L3" s="6"/>
      <c r="M3" s="6"/>
      <c r="N3" s="6"/>
      <c r="O3" s="6"/>
      <c r="P3" s="6"/>
      <c r="Q3" s="6"/>
      <c r="R3" s="6"/>
      <c r="S3" s="6"/>
      <c r="T3" s="6"/>
      <c r="U3" s="6"/>
      <c r="V3" s="6"/>
      <c r="W3" s="6"/>
    </row>
    <row r="4" spans="1:23" ht="15.75" thickBot="1" x14ac:dyDescent="0.3">
      <c r="A4" s="31"/>
      <c r="B4" s="30"/>
      <c r="C4" s="31"/>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4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ht="40.5" customHeight="1" thickBot="1" x14ac:dyDescent="0.3">
      <c r="A13" s="72" t="s">
        <v>42</v>
      </c>
      <c r="B13" s="73" t="s">
        <v>91</v>
      </c>
      <c r="C13" s="74" t="s">
        <v>93</v>
      </c>
      <c r="D13" s="75"/>
      <c r="E13" s="6"/>
      <c r="F13" s="6"/>
      <c r="G13" s="6"/>
      <c r="H13" s="6"/>
      <c r="I13" s="6"/>
      <c r="J13" s="6"/>
      <c r="K13" s="6"/>
      <c r="L13" s="6"/>
      <c r="M13" s="6"/>
      <c r="N13" s="6"/>
      <c r="O13" s="6"/>
      <c r="P13" s="6"/>
      <c r="Q13" s="6"/>
      <c r="R13" s="6"/>
      <c r="S13" s="6"/>
      <c r="T13" s="6"/>
      <c r="U13" s="6"/>
      <c r="V13" s="6"/>
      <c r="W13" s="6"/>
    </row>
    <row r="14" spans="1:23" ht="42" customHeight="1" x14ac:dyDescent="0.25">
      <c r="A14" s="6"/>
      <c r="B14" s="6"/>
      <c r="C14" s="61"/>
      <c r="D14" s="14"/>
      <c r="E14" s="6"/>
      <c r="F14" s="6"/>
      <c r="G14" s="6"/>
      <c r="H14" s="6"/>
      <c r="I14" s="6"/>
      <c r="J14" s="6"/>
      <c r="K14" s="6"/>
      <c r="L14" s="6"/>
      <c r="M14" s="6"/>
      <c r="N14" s="6"/>
      <c r="O14" s="6"/>
      <c r="P14" s="6"/>
      <c r="Q14" s="6"/>
      <c r="R14" s="6"/>
      <c r="S14" s="6"/>
      <c r="T14" s="6"/>
      <c r="U14" s="6"/>
      <c r="V14" s="6"/>
      <c r="W14" s="6"/>
    </row>
    <row r="15" spans="1:23" ht="15.75" customHeight="1" x14ac:dyDescent="0.25">
      <c r="A15" s="6"/>
      <c r="B15" s="6"/>
      <c r="C15" s="6"/>
      <c r="D15" s="14"/>
      <c r="E15" s="6"/>
      <c r="F15" s="6"/>
      <c r="G15" s="6"/>
      <c r="H15" s="6"/>
      <c r="I15" s="6"/>
      <c r="J15" s="6"/>
      <c r="K15" s="6"/>
      <c r="L15" s="6"/>
      <c r="M15" s="6"/>
      <c r="N15" s="6"/>
      <c r="O15" s="6"/>
      <c r="P15" s="6"/>
      <c r="Q15" s="6"/>
      <c r="R15" s="6"/>
      <c r="S15" s="6"/>
      <c r="T15" s="6"/>
      <c r="U15" s="6"/>
      <c r="V15" s="6"/>
      <c r="W15" s="6"/>
    </row>
    <row r="16" spans="1:23" ht="38.25" customHeight="1" x14ac:dyDescent="0.25">
      <c r="A16" s="15"/>
      <c r="B16" s="16"/>
      <c r="C16" s="17"/>
      <c r="D16" s="14"/>
      <c r="E16" s="6"/>
      <c r="F16" s="6"/>
      <c r="G16" s="6"/>
      <c r="H16" s="6"/>
      <c r="I16" s="6"/>
      <c r="J16" s="6"/>
      <c r="K16" s="6"/>
      <c r="L16" s="6"/>
      <c r="M16" s="6"/>
      <c r="N16" s="6"/>
      <c r="O16" s="6"/>
      <c r="P16" s="6"/>
      <c r="Q16" s="6"/>
      <c r="R16" s="6"/>
      <c r="S16" s="6"/>
      <c r="T16" s="6"/>
      <c r="U16" s="6"/>
      <c r="V16" s="6"/>
      <c r="W16" s="6"/>
    </row>
    <row r="17" spans="1:23" ht="32.25" customHeight="1" x14ac:dyDescent="0.25">
      <c r="A17" s="6"/>
      <c r="B17" s="178"/>
      <c r="C17" s="178"/>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E976" s="6"/>
      <c r="F976" s="6"/>
      <c r="G976" s="6"/>
      <c r="H976" s="6"/>
      <c r="I976" s="6"/>
      <c r="J976" s="6"/>
      <c r="K976" s="6"/>
      <c r="L976" s="6"/>
      <c r="M976" s="6"/>
      <c r="N976" s="6"/>
      <c r="O976" s="6"/>
      <c r="P976" s="6"/>
      <c r="Q976" s="6"/>
      <c r="R976" s="6"/>
      <c r="S976" s="6"/>
      <c r="T976" s="6"/>
      <c r="U976" s="6"/>
      <c r="V976" s="6"/>
      <c r="W976" s="6"/>
    </row>
    <row r="977" spans="1:23" x14ac:dyDescent="0.25">
      <c r="A977" s="6"/>
      <c r="B977" s="6"/>
      <c r="C977" s="6"/>
      <c r="E977" s="6"/>
      <c r="F977" s="6"/>
      <c r="G977" s="6"/>
      <c r="H977" s="6"/>
      <c r="I977" s="6"/>
      <c r="J977" s="6"/>
      <c r="K977" s="6"/>
      <c r="L977" s="6"/>
      <c r="M977" s="6"/>
      <c r="N977" s="6"/>
      <c r="O977" s="6"/>
      <c r="P977" s="6"/>
      <c r="Q977" s="6"/>
      <c r="R977" s="6"/>
      <c r="S977" s="6"/>
      <c r="T977" s="6"/>
      <c r="U977" s="6"/>
      <c r="V977" s="6"/>
      <c r="W977" s="6"/>
    </row>
    <row r="978" spans="1:23" x14ac:dyDescent="0.25">
      <c r="A978" s="6"/>
      <c r="B978" s="6"/>
      <c r="C978" s="6"/>
      <c r="E978" s="6"/>
      <c r="F978" s="6"/>
      <c r="G978" s="6"/>
      <c r="H978" s="6"/>
      <c r="I978" s="6"/>
      <c r="J978" s="6"/>
      <c r="K978" s="6"/>
      <c r="L978" s="6"/>
      <c r="M978" s="6"/>
      <c r="N978" s="6"/>
      <c r="O978" s="6"/>
      <c r="P978" s="6"/>
      <c r="Q978" s="6"/>
      <c r="R978" s="6"/>
      <c r="S978" s="6"/>
      <c r="T978" s="6"/>
      <c r="U978" s="6"/>
      <c r="V978" s="6"/>
      <c r="W978"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79"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3"/>
    </customSheetView>
  </customSheetViews>
  <mergeCells count="1">
    <mergeCell ref="B17:C17"/>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5"/>
  <dimension ref="A1:W875"/>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36</v>
      </c>
      <c r="B2" s="69" t="s">
        <v>48</v>
      </c>
      <c r="C2" s="69" t="s">
        <v>77</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38</v>
      </c>
      <c r="B3" s="71" t="s">
        <v>49</v>
      </c>
      <c r="C3" s="71" t="s">
        <v>132</v>
      </c>
      <c r="D3" s="93"/>
      <c r="E3" s="6"/>
      <c r="F3" s="6"/>
      <c r="G3" s="6"/>
      <c r="H3" s="6"/>
      <c r="I3" s="6"/>
      <c r="J3" s="6"/>
      <c r="K3" s="6"/>
      <c r="L3" s="6"/>
      <c r="M3" s="6"/>
      <c r="N3" s="6"/>
      <c r="O3" s="6"/>
      <c r="P3" s="6"/>
      <c r="Q3" s="6"/>
      <c r="R3" s="6"/>
      <c r="S3" s="6"/>
      <c r="T3" s="6"/>
      <c r="U3" s="6"/>
      <c r="V3" s="6"/>
      <c r="W3" s="6"/>
    </row>
    <row r="4" spans="1:23"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4"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
        <v>64</v>
      </c>
      <c r="D11" s="98"/>
      <c r="E11" s="6"/>
      <c r="F11" s="6"/>
      <c r="G11" s="6"/>
      <c r="H11" s="6"/>
      <c r="I11" s="6"/>
      <c r="J11" s="6"/>
      <c r="K11" s="6"/>
      <c r="L11" s="6"/>
      <c r="M11" s="6"/>
      <c r="N11" s="6"/>
      <c r="O11" s="6"/>
      <c r="P11" s="6"/>
      <c r="Q11" s="6"/>
      <c r="R11" s="6"/>
      <c r="S11" s="6"/>
      <c r="T11" s="6"/>
      <c r="U11" s="6"/>
      <c r="V11" s="6"/>
      <c r="W11" s="6"/>
    </row>
    <row r="12" spans="1:23" s="66" customFormat="1" ht="40.5" customHeight="1" thickBot="1" x14ac:dyDescent="0.3">
      <c r="A12" s="72" t="s">
        <v>42</v>
      </c>
      <c r="B12" s="73" t="s">
        <v>91</v>
      </c>
      <c r="C12" s="74" t="s">
        <v>93</v>
      </c>
      <c r="D12" s="75"/>
      <c r="E12" s="6"/>
      <c r="F12" s="6"/>
      <c r="G12" s="6"/>
      <c r="H12" s="6"/>
      <c r="I12" s="6"/>
      <c r="J12" s="6"/>
      <c r="K12" s="6"/>
      <c r="L12" s="6"/>
      <c r="M12" s="6"/>
      <c r="N12" s="6"/>
      <c r="O12" s="6"/>
      <c r="P12" s="6"/>
      <c r="Q12" s="6"/>
      <c r="R12" s="6"/>
      <c r="S12" s="6"/>
      <c r="T12" s="6"/>
      <c r="U12" s="6"/>
      <c r="V12" s="6"/>
      <c r="W12" s="6"/>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E875" s="6"/>
      <c r="F875" s="6"/>
      <c r="G875" s="6"/>
      <c r="H875" s="6"/>
      <c r="I875" s="6"/>
      <c r="J875" s="6"/>
      <c r="K875" s="6"/>
      <c r="L875" s="6"/>
      <c r="M875" s="6"/>
      <c r="N875" s="6"/>
      <c r="O875" s="6"/>
      <c r="P875" s="6"/>
      <c r="Q875" s="6"/>
      <c r="R875" s="6"/>
      <c r="S875" s="6"/>
      <c r="T875" s="6"/>
      <c r="U875" s="6"/>
      <c r="V875" s="6"/>
      <c r="W875" s="6"/>
    </row>
  </sheetData>
  <customSheetViews>
    <customSheetView guid="{A34A2E78-7400-4AF0-B21B-481392C2D214}" scale="80" showGridLines="0" fitToPage="1">
      <selection activeCell="D11" sqref="D11"/>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dimension ref="A1:W883"/>
  <sheetViews>
    <sheetView showGridLines="0" view="pageLayout" zoomScale="70" zoomScaleNormal="10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PERSONAL'!B4</f>
        <v>1.1.2</v>
      </c>
      <c r="B3" s="71" t="s">
        <v>49</v>
      </c>
      <c r="C3" s="71" t="str">
        <f>+'ÍNDEX PERSONAL'!C4</f>
        <v>Aprovació de convocatòria de personal funcionari interí (fase A)</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73"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3" fitToHeight="2" orientation="landscape" r:id="rId2"/>
    </customSheetView>
    <customSheetView guid="{A729D33E-9F5A-49E9-B684-3E6A13ED442A}" scale="80" showGridLines="0" fitToPage="1">
      <selection activeCell="C17" sqref="C17"/>
      <pageMargins left="0.31496062992125984" right="0.31496062992125984" top="0.55118110236220474" bottom="0.35433070866141736" header="0.31496062992125984" footer="0.31496062992125984"/>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6"/>
  <dimension ref="A1:W877"/>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
        <v>36</v>
      </c>
      <c r="B2" s="69" t="s">
        <v>48</v>
      </c>
      <c r="C2" s="69" t="s">
        <v>77</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
        <v>39</v>
      </c>
      <c r="B3" s="71" t="s">
        <v>49</v>
      </c>
      <c r="C3" s="71" t="s">
        <v>133</v>
      </c>
      <c r="D3" s="93"/>
      <c r="E3" s="6"/>
      <c r="F3" s="6"/>
      <c r="G3" s="6"/>
      <c r="H3" s="6"/>
      <c r="I3" s="6"/>
      <c r="J3" s="6"/>
      <c r="K3" s="6"/>
      <c r="L3" s="6"/>
      <c r="M3" s="6"/>
      <c r="N3" s="6"/>
      <c r="O3" s="6"/>
      <c r="P3" s="6"/>
      <c r="Q3" s="6"/>
      <c r="R3" s="6"/>
      <c r="S3" s="6"/>
      <c r="T3" s="6"/>
      <c r="U3" s="6"/>
      <c r="V3" s="6"/>
      <c r="W3" s="6"/>
    </row>
    <row r="4" spans="1:23"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9"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
        <v>64</v>
      </c>
      <c r="D11" s="98" t="s">
        <v>52</v>
      </c>
      <c r="E11" s="6"/>
      <c r="F11" s="6"/>
      <c r="G11" s="6"/>
      <c r="H11" s="6"/>
      <c r="I11" s="6"/>
      <c r="J11" s="6"/>
      <c r="K11" s="6"/>
      <c r="L11" s="6"/>
      <c r="M11" s="6"/>
      <c r="N11" s="6"/>
      <c r="O11" s="6"/>
      <c r="P11" s="6"/>
      <c r="Q11" s="6"/>
      <c r="R11" s="6"/>
      <c r="S11" s="6"/>
      <c r="T11" s="6"/>
      <c r="U11" s="6"/>
      <c r="V11" s="6"/>
      <c r="W11" s="6"/>
    </row>
    <row r="12" spans="1:23" ht="42.75" customHeight="1" thickBot="1" x14ac:dyDescent="0.3">
      <c r="A12" s="115" t="s">
        <v>42</v>
      </c>
      <c r="B12" s="116" t="s">
        <v>92</v>
      </c>
      <c r="C12" s="117" t="s">
        <v>78</v>
      </c>
      <c r="D12" s="113" t="s">
        <v>47</v>
      </c>
      <c r="E12" s="13"/>
      <c r="F12" s="13"/>
      <c r="G12" s="13"/>
      <c r="H12" s="13"/>
      <c r="I12" s="13"/>
      <c r="J12" s="13"/>
      <c r="K12" s="13"/>
      <c r="L12" s="13"/>
      <c r="M12" s="13"/>
      <c r="N12" s="13"/>
      <c r="O12" s="13"/>
      <c r="P12" s="13"/>
      <c r="Q12" s="13"/>
      <c r="R12" s="13"/>
      <c r="S12" s="13"/>
      <c r="T12" s="13"/>
      <c r="U12" s="13"/>
      <c r="V12" s="13"/>
      <c r="W12" s="13"/>
    </row>
    <row r="13" spans="1:23" x14ac:dyDescent="0.25">
      <c r="A13" s="6"/>
      <c r="B13" s="6"/>
      <c r="C13" s="6"/>
      <c r="D13" s="14"/>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ht="15" customHeight="1" x14ac:dyDescent="0.25">
      <c r="D836" s="14"/>
    </row>
    <row r="837" spans="1:23" ht="15" customHeight="1" x14ac:dyDescent="0.25">
      <c r="D837" s="14"/>
    </row>
    <row r="838" spans="1:23" ht="15" customHeight="1" x14ac:dyDescent="0.25">
      <c r="D838" s="14"/>
    </row>
    <row r="839" spans="1:23" ht="15" customHeight="1" x14ac:dyDescent="0.25">
      <c r="D839" s="14"/>
    </row>
    <row r="840" spans="1:23" ht="15" customHeight="1" x14ac:dyDescent="0.25">
      <c r="D840" s="14"/>
    </row>
    <row r="841" spans="1:23" ht="15" customHeight="1" x14ac:dyDescent="0.25">
      <c r="D841" s="14"/>
    </row>
    <row r="842" spans="1:23" ht="15" customHeight="1" x14ac:dyDescent="0.25">
      <c r="D842" s="14"/>
    </row>
    <row r="843" spans="1:23" ht="15" customHeight="1" x14ac:dyDescent="0.25">
      <c r="D843" s="14"/>
    </row>
    <row r="844" spans="1:23" ht="15" customHeight="1" x14ac:dyDescent="0.25">
      <c r="D844" s="14"/>
    </row>
    <row r="845" spans="1:23" ht="15" customHeight="1" x14ac:dyDescent="0.25">
      <c r="D845" s="14"/>
    </row>
    <row r="846" spans="1:23" ht="15" customHeight="1" x14ac:dyDescent="0.25">
      <c r="D846" s="14"/>
    </row>
    <row r="847" spans="1:23" ht="15" customHeight="1" x14ac:dyDescent="0.25">
      <c r="D847" s="14"/>
    </row>
    <row r="848" spans="1:23" ht="15" customHeight="1" x14ac:dyDescent="0.25">
      <c r="D848" s="14"/>
    </row>
    <row r="849" spans="4:4" ht="15" customHeight="1" x14ac:dyDescent="0.25">
      <c r="D849" s="14"/>
    </row>
    <row r="850" spans="4:4" ht="15" customHeight="1" x14ac:dyDescent="0.25">
      <c r="D850" s="14"/>
    </row>
    <row r="851" spans="4:4" ht="15" customHeight="1" x14ac:dyDescent="0.25">
      <c r="D851" s="14"/>
    </row>
    <row r="852" spans="4:4" ht="15" customHeight="1" x14ac:dyDescent="0.25">
      <c r="D852" s="14"/>
    </row>
    <row r="853" spans="4:4" ht="15" customHeight="1" x14ac:dyDescent="0.25">
      <c r="D853" s="14"/>
    </row>
    <row r="854" spans="4:4" ht="15" customHeight="1" x14ac:dyDescent="0.25">
      <c r="D854" s="14"/>
    </row>
    <row r="855" spans="4:4" ht="15" customHeight="1" x14ac:dyDescent="0.25">
      <c r="D855" s="14"/>
    </row>
    <row r="856" spans="4:4" ht="15" customHeight="1" x14ac:dyDescent="0.25">
      <c r="D856" s="14"/>
    </row>
    <row r="857" spans="4:4" ht="15" customHeight="1" x14ac:dyDescent="0.25">
      <c r="D857" s="14"/>
    </row>
    <row r="858" spans="4:4" ht="15" customHeight="1" x14ac:dyDescent="0.25">
      <c r="D858" s="14"/>
    </row>
    <row r="859" spans="4:4" ht="15" customHeight="1" x14ac:dyDescent="0.25">
      <c r="D859" s="14"/>
    </row>
    <row r="860" spans="4:4" ht="15" customHeight="1" x14ac:dyDescent="0.25">
      <c r="D860" s="14"/>
    </row>
    <row r="861" spans="4:4" ht="15" customHeight="1" x14ac:dyDescent="0.25">
      <c r="D861" s="14"/>
    </row>
    <row r="862" spans="4:4" ht="15" customHeight="1" x14ac:dyDescent="0.25">
      <c r="D862" s="14"/>
    </row>
    <row r="863" spans="4:4" ht="15" customHeight="1" x14ac:dyDescent="0.25">
      <c r="D863" s="14"/>
    </row>
    <row r="864" spans="4:4" ht="15" customHeight="1" x14ac:dyDescent="0.25">
      <c r="D864" s="14"/>
    </row>
    <row r="865" spans="4:4" ht="15" customHeight="1" x14ac:dyDescent="0.25">
      <c r="D865" s="14"/>
    </row>
    <row r="866" spans="4:4" ht="15" customHeight="1" x14ac:dyDescent="0.25">
      <c r="D866" s="14"/>
    </row>
    <row r="867" spans="4:4" ht="15" customHeight="1" x14ac:dyDescent="0.25">
      <c r="D867" s="14"/>
    </row>
    <row r="868" spans="4:4" ht="15" customHeight="1" x14ac:dyDescent="0.25">
      <c r="D868" s="14"/>
    </row>
    <row r="869" spans="4:4" ht="15" customHeight="1" x14ac:dyDescent="0.25">
      <c r="D869" s="14"/>
    </row>
    <row r="870" spans="4:4" ht="15" customHeight="1" x14ac:dyDescent="0.25">
      <c r="D870" s="14"/>
    </row>
    <row r="871" spans="4:4" ht="15" customHeight="1" x14ac:dyDescent="0.25">
      <c r="D871" s="14"/>
    </row>
    <row r="872" spans="4:4" ht="15" customHeight="1" x14ac:dyDescent="0.25">
      <c r="D872" s="14"/>
    </row>
    <row r="873" spans="4:4" ht="15" customHeight="1" x14ac:dyDescent="0.25">
      <c r="D873" s="14"/>
    </row>
    <row r="874" spans="4:4" ht="15" customHeight="1" x14ac:dyDescent="0.25">
      <c r="D874" s="14"/>
    </row>
    <row r="875" spans="4:4" ht="15" customHeight="1" x14ac:dyDescent="0.25">
      <c r="D875" s="14"/>
    </row>
    <row r="876" spans="4:4" ht="15" customHeight="1" x14ac:dyDescent="0.25">
      <c r="D876" s="14"/>
    </row>
    <row r="877" spans="4:4" ht="15" customHeight="1" x14ac:dyDescent="0.25">
      <c r="D877" s="14"/>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PageBreaks="1"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7"/>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47" customWidth="1"/>
    <col min="2" max="2" width="25.7109375" style="47" customWidth="1"/>
    <col min="3" max="3" width="138.7109375" style="47" customWidth="1"/>
    <col min="4" max="4" width="15.7109375" style="94" customWidth="1"/>
    <col min="5" max="23" width="10.7109375" style="47" customWidth="1"/>
    <col min="24" max="16384" width="14.42578125" style="4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PERSONAL'!A58</f>
        <v>1.10</v>
      </c>
      <c r="B2" s="69" t="s">
        <v>48</v>
      </c>
      <c r="C2" s="69" t="str">
        <f>'ÍNDEX PERSONAL'!B58</f>
        <v>Altres expedients de personal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PERSONAL'!B59</f>
        <v>1.10.1</v>
      </c>
      <c r="B3" s="71" t="s">
        <v>49</v>
      </c>
      <c r="C3" s="71" t="str">
        <f>'ÍNDEX PERSONAL'!C59</f>
        <v>Aprovació de la despesa (fase A)</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6" customHeight="1"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ht="37.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ht="15" customHeight="1" x14ac:dyDescent="0.25">
      <c r="D950" s="14"/>
    </row>
    <row r="951" spans="1:23" ht="15" customHeight="1" x14ac:dyDescent="0.25">
      <c r="D951" s="14"/>
    </row>
    <row r="952" spans="1:23" ht="15" customHeight="1" x14ac:dyDescent="0.25">
      <c r="D952" s="14"/>
    </row>
    <row r="953" spans="1:23" ht="15" customHeight="1" x14ac:dyDescent="0.25">
      <c r="D953" s="14"/>
    </row>
    <row r="954" spans="1:23" ht="15" customHeight="1" x14ac:dyDescent="0.25">
      <c r="D954" s="14"/>
    </row>
    <row r="955" spans="1:23" ht="15" customHeight="1" x14ac:dyDescent="0.25">
      <c r="D955" s="14"/>
    </row>
    <row r="956" spans="1:23" ht="15" customHeight="1" x14ac:dyDescent="0.25">
      <c r="D956" s="14"/>
    </row>
    <row r="957" spans="1:23" ht="15" customHeight="1" x14ac:dyDescent="0.25">
      <c r="D957" s="14"/>
    </row>
    <row r="958" spans="1:23" ht="15" customHeight="1" x14ac:dyDescent="0.25">
      <c r="D958" s="14"/>
    </row>
    <row r="959" spans="1:23" ht="15" customHeight="1" x14ac:dyDescent="0.25">
      <c r="D959" s="14"/>
    </row>
    <row r="960" spans="1:23" ht="15" customHeight="1" x14ac:dyDescent="0.25">
      <c r="D960" s="14"/>
    </row>
    <row r="961" spans="4:4" ht="15" customHeight="1" x14ac:dyDescent="0.25">
      <c r="D961" s="14"/>
    </row>
    <row r="962" spans="4:4" ht="15" customHeight="1" x14ac:dyDescent="0.25">
      <c r="D962" s="14"/>
    </row>
    <row r="963" spans="4:4" ht="15" customHeight="1" x14ac:dyDescent="0.25">
      <c r="D963" s="14"/>
    </row>
    <row r="964" spans="4:4" ht="15" customHeight="1" x14ac:dyDescent="0.25">
      <c r="D964" s="14"/>
    </row>
    <row r="965" spans="4:4" ht="15" customHeight="1" x14ac:dyDescent="0.25">
      <c r="D965" s="14"/>
    </row>
    <row r="966" spans="4:4" ht="15" customHeight="1" x14ac:dyDescent="0.25">
      <c r="D966" s="14"/>
    </row>
    <row r="967" spans="4:4" ht="15" customHeight="1" x14ac:dyDescent="0.25">
      <c r="D967" s="14"/>
    </row>
    <row r="968" spans="4:4" ht="15" customHeight="1" x14ac:dyDescent="0.25">
      <c r="D968" s="14"/>
    </row>
    <row r="969" spans="4:4" ht="15" customHeight="1" x14ac:dyDescent="0.25">
      <c r="D969" s="14"/>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8"/>
  <dimension ref="A1:W96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47" customWidth="1"/>
    <col min="2" max="2" width="25.7109375" style="47" customWidth="1"/>
    <col min="3" max="3" width="138.7109375" style="47" customWidth="1"/>
    <col min="4" max="4" width="15.7109375" style="94" customWidth="1"/>
    <col min="5" max="23" width="10.7109375" style="47" customWidth="1"/>
    <col min="24" max="16384" width="14.42578125" style="4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PERSONAL'!A58</f>
        <v>1.10</v>
      </c>
      <c r="B2" s="69" t="s">
        <v>48</v>
      </c>
      <c r="C2" s="69" t="str">
        <f>'ÍNDEX PERSONAL'!B58</f>
        <v>Altres expedients de personal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PERSONAL'!B60</f>
        <v>1.10.2</v>
      </c>
      <c r="B3" s="71" t="s">
        <v>49</v>
      </c>
      <c r="C3" s="71" t="str">
        <f>'ÍNDEX PERSONAL'!C60</f>
        <v>Compromís de la despesa (fase AD/D)</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ht="34.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9"/>
  <dimension ref="A1:W919"/>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47" customWidth="1"/>
    <col min="2" max="2" width="25.7109375" style="47" customWidth="1"/>
    <col min="3" max="3" width="138.7109375" style="47" customWidth="1"/>
    <col min="4" max="4" width="15.7109375" style="94" customWidth="1"/>
    <col min="5" max="23" width="10.7109375" style="47" customWidth="1"/>
    <col min="24" max="16384" width="14.42578125" style="4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PERSONAL'!A58</f>
        <v>1.10</v>
      </c>
      <c r="B2" s="69" t="s">
        <v>48</v>
      </c>
      <c r="C2" s="69" t="str">
        <f>'ÍNDEX PERSONAL'!B58</f>
        <v>Altres expedients de personal</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PERSONAL'!B61</f>
        <v>1.10.3</v>
      </c>
      <c r="B3" s="71" t="s">
        <v>49</v>
      </c>
      <c r="C3" s="71" t="str">
        <f>'ÍNDEX PERSONAL'!C61</f>
        <v>Reconeixement de l'obligació (fase ADO/O)</v>
      </c>
      <c r="D3" s="93"/>
      <c r="E3" s="6"/>
      <c r="F3" s="6"/>
      <c r="G3" s="6"/>
      <c r="H3" s="6"/>
      <c r="I3" s="6"/>
      <c r="J3" s="6"/>
      <c r="K3" s="6"/>
      <c r="L3" s="6"/>
      <c r="M3" s="6"/>
      <c r="N3" s="6"/>
      <c r="O3" s="6"/>
      <c r="P3" s="6"/>
      <c r="Q3" s="6"/>
      <c r="R3" s="6"/>
      <c r="S3" s="6"/>
      <c r="T3" s="6"/>
      <c r="U3" s="6"/>
      <c r="V3" s="6"/>
      <c r="W3" s="6"/>
    </row>
    <row r="4" spans="1:23" s="65" customFormat="1" ht="15.75" thickBot="1" x14ac:dyDescent="0.3">
      <c r="A4" s="8"/>
      <c r="B4" s="9"/>
      <c r="C4" s="8"/>
      <c r="D4" s="45"/>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1" t="s">
        <v>10</v>
      </c>
      <c r="B6" s="22" t="s">
        <v>148</v>
      </c>
      <c r="C6" s="151" t="s">
        <v>165</v>
      </c>
      <c r="D6" s="110"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30" x14ac:dyDescent="0.25">
      <c r="A8" s="21" t="s">
        <v>25</v>
      </c>
      <c r="B8" s="12" t="s">
        <v>147</v>
      </c>
      <c r="C8" s="23" t="s">
        <v>59</v>
      </c>
      <c r="D8" s="24" t="s">
        <v>47</v>
      </c>
      <c r="E8" s="6"/>
      <c r="F8" s="6"/>
      <c r="G8" s="6"/>
      <c r="H8" s="6"/>
      <c r="I8" s="6"/>
      <c r="J8" s="6"/>
      <c r="K8" s="6"/>
      <c r="L8" s="6"/>
      <c r="M8" s="6"/>
      <c r="N8" s="6"/>
      <c r="O8" s="6"/>
      <c r="P8" s="6"/>
      <c r="Q8" s="6"/>
      <c r="R8" s="6"/>
      <c r="S8" s="6"/>
      <c r="T8" s="6"/>
      <c r="U8" s="6"/>
      <c r="V8" s="6"/>
      <c r="W8" s="6"/>
    </row>
    <row r="9" spans="1:23" s="66" customFormat="1" ht="30" x14ac:dyDescent="0.25">
      <c r="A9" s="21" t="s">
        <v>26</v>
      </c>
      <c r="B9" s="25" t="s">
        <v>71</v>
      </c>
      <c r="C9" s="56" t="s">
        <v>83</v>
      </c>
      <c r="D9" s="57" t="s">
        <v>76</v>
      </c>
      <c r="E9" s="6"/>
      <c r="F9" s="6"/>
      <c r="G9" s="6"/>
      <c r="H9" s="6"/>
      <c r="I9" s="6"/>
      <c r="J9" s="6"/>
      <c r="K9" s="6"/>
      <c r="L9" s="6"/>
      <c r="M9" s="6"/>
      <c r="N9" s="6"/>
      <c r="O9" s="6"/>
      <c r="P9" s="6"/>
      <c r="Q9" s="6"/>
      <c r="R9" s="6"/>
      <c r="S9" s="6"/>
      <c r="T9" s="6"/>
      <c r="U9" s="6"/>
      <c r="V9" s="6"/>
      <c r="W9" s="6"/>
    </row>
    <row r="10" spans="1:23" s="66" customFormat="1" ht="33" customHeight="1" thickBot="1" x14ac:dyDescent="0.3">
      <c r="A10" s="21" t="s">
        <v>27</v>
      </c>
      <c r="B10" s="25" t="s">
        <v>70</v>
      </c>
      <c r="C10" s="33" t="s">
        <v>75</v>
      </c>
      <c r="D10" s="29" t="s">
        <v>47</v>
      </c>
      <c r="E10" s="6"/>
      <c r="F10" s="6"/>
      <c r="G10" s="6"/>
      <c r="H10" s="6"/>
      <c r="I10" s="6"/>
      <c r="J10" s="6"/>
      <c r="K10" s="6"/>
      <c r="L10" s="6"/>
      <c r="M10" s="6"/>
      <c r="N10" s="6"/>
      <c r="O10" s="6"/>
      <c r="P10" s="6"/>
      <c r="Q10" s="6"/>
      <c r="R10" s="6"/>
      <c r="S10" s="6"/>
      <c r="T10" s="6"/>
      <c r="U10" s="6"/>
      <c r="V10" s="6"/>
      <c r="W10" s="6"/>
    </row>
    <row r="11" spans="1:23" s="66" customFormat="1" ht="33" customHeight="1" thickBot="1" x14ac:dyDescent="0.3">
      <c r="A11" s="95" t="s">
        <v>32</v>
      </c>
      <c r="B11" s="96" t="s">
        <v>8</v>
      </c>
      <c r="C11" s="97" t="str">
        <f>'1.1.1'!C12</f>
        <v>Requisits bàsics addicionals</v>
      </c>
      <c r="D11" s="98"/>
      <c r="E11" s="6"/>
      <c r="F11" s="6"/>
      <c r="G11" s="6"/>
      <c r="H11" s="6"/>
      <c r="I11" s="6"/>
      <c r="J11" s="6"/>
      <c r="K11" s="6"/>
      <c r="L11" s="6"/>
      <c r="M11" s="6"/>
      <c r="N11" s="6"/>
      <c r="O11" s="6"/>
      <c r="P11" s="6"/>
      <c r="Q11" s="6"/>
      <c r="R11" s="6"/>
      <c r="S11" s="6"/>
      <c r="T11" s="6"/>
      <c r="U11" s="6"/>
      <c r="V11" s="6"/>
      <c r="W11" s="6"/>
    </row>
    <row r="12" spans="1:23" s="66" customFormat="1" ht="34.5" customHeight="1" thickBot="1" x14ac:dyDescent="0.3">
      <c r="A12" s="72"/>
      <c r="B12" s="73"/>
      <c r="C12" s="74" t="s">
        <v>72</v>
      </c>
      <c r="D12" s="75"/>
      <c r="E12" s="6"/>
      <c r="F12" s="6"/>
      <c r="G12" s="6"/>
      <c r="H12" s="6"/>
      <c r="I12" s="6"/>
      <c r="J12" s="6"/>
      <c r="K12" s="6"/>
      <c r="L12" s="6"/>
      <c r="M12" s="6"/>
      <c r="N12" s="6"/>
      <c r="O12" s="6"/>
      <c r="P12" s="6"/>
      <c r="Q12" s="6"/>
      <c r="R12" s="6"/>
      <c r="S12" s="6"/>
      <c r="T12" s="6"/>
      <c r="U12" s="6"/>
      <c r="V12" s="6"/>
      <c r="W12" s="6"/>
    </row>
    <row r="13" spans="1:23" s="66" customFormat="1" x14ac:dyDescent="0.25">
      <c r="A13" s="6"/>
      <c r="B13" s="6"/>
      <c r="C13" s="6"/>
      <c r="D13" s="14"/>
      <c r="E13" s="6"/>
      <c r="F13" s="6"/>
      <c r="G13" s="6"/>
      <c r="H13" s="6"/>
      <c r="I13" s="6"/>
      <c r="J13" s="6"/>
      <c r="K13" s="6"/>
      <c r="L13" s="6"/>
      <c r="M13" s="6"/>
      <c r="N13" s="6"/>
      <c r="O13" s="6"/>
      <c r="P13" s="6"/>
      <c r="Q13" s="6"/>
      <c r="R13" s="6"/>
      <c r="S13" s="6"/>
      <c r="T13" s="6"/>
      <c r="U13" s="6"/>
      <c r="V13" s="6"/>
      <c r="W13" s="6"/>
    </row>
    <row r="14" spans="1:23" s="66" customFormat="1" x14ac:dyDescent="0.25">
      <c r="A14" s="6"/>
      <c r="B14" s="6"/>
      <c r="C14" s="6"/>
      <c r="D14" s="14"/>
      <c r="E14" s="6"/>
      <c r="F14" s="6"/>
      <c r="G14" s="6"/>
      <c r="H14" s="6"/>
      <c r="I14" s="6"/>
      <c r="J14" s="6"/>
      <c r="K14" s="6"/>
      <c r="L14" s="6"/>
      <c r="M14" s="6"/>
      <c r="N14" s="6"/>
      <c r="O14" s="6"/>
      <c r="P14" s="6"/>
      <c r="Q14" s="6"/>
      <c r="R14" s="6"/>
      <c r="S14" s="6"/>
      <c r="T14" s="6"/>
      <c r="U14" s="6"/>
      <c r="V14" s="6"/>
      <c r="W14" s="6"/>
    </row>
    <row r="15" spans="1:23" s="66" customFormat="1" x14ac:dyDescent="0.25">
      <c r="A15" s="6"/>
      <c r="B15" s="6"/>
      <c r="C15" s="6"/>
      <c r="D15" s="14"/>
      <c r="E15" s="6"/>
      <c r="F15" s="6"/>
      <c r="G15" s="6"/>
      <c r="H15" s="6"/>
      <c r="I15" s="6"/>
      <c r="J15" s="6"/>
      <c r="K15" s="6"/>
      <c r="L15" s="6"/>
      <c r="M15" s="6"/>
      <c r="N15" s="6"/>
      <c r="O15" s="6"/>
      <c r="P15" s="6"/>
      <c r="Q15" s="6"/>
      <c r="R15" s="6"/>
      <c r="S15" s="6"/>
      <c r="T15" s="6"/>
      <c r="U15" s="6"/>
      <c r="V15" s="6"/>
      <c r="W15" s="6"/>
    </row>
    <row r="16" spans="1:23" s="66" customFormat="1" x14ac:dyDescent="0.25">
      <c r="A16" s="6"/>
      <c r="B16" s="6"/>
      <c r="C16" s="6"/>
      <c r="D16" s="14"/>
      <c r="E16" s="6"/>
      <c r="F16" s="6"/>
      <c r="G16" s="6"/>
      <c r="H16" s="6"/>
      <c r="I16" s="6"/>
      <c r="J16" s="6"/>
      <c r="K16" s="6"/>
      <c r="L16" s="6"/>
      <c r="M16" s="6"/>
      <c r="N16" s="6"/>
      <c r="O16" s="6"/>
      <c r="P16" s="6"/>
      <c r="Q16" s="6"/>
      <c r="R16" s="6"/>
      <c r="S16" s="6"/>
      <c r="T16" s="6"/>
      <c r="U16" s="6"/>
      <c r="V16" s="6"/>
      <c r="W16" s="6"/>
    </row>
    <row r="17" spans="1:23" s="66" customFormat="1" x14ac:dyDescent="0.25">
      <c r="A17" s="6"/>
      <c r="B17" s="6"/>
      <c r="C17" s="6"/>
      <c r="D17" s="14"/>
      <c r="E17" s="6"/>
      <c r="F17" s="6"/>
      <c r="G17" s="6"/>
      <c r="H17" s="6"/>
      <c r="I17" s="6"/>
      <c r="J17" s="6"/>
      <c r="K17" s="6"/>
      <c r="L17" s="6"/>
      <c r="M17" s="6"/>
      <c r="N17" s="6"/>
      <c r="O17" s="6"/>
      <c r="P17" s="6"/>
      <c r="Q17" s="6"/>
      <c r="R17" s="6"/>
      <c r="S17" s="6"/>
      <c r="T17" s="6"/>
      <c r="U17" s="6"/>
      <c r="V17" s="6"/>
      <c r="W17" s="6"/>
    </row>
    <row r="18" spans="1:23" s="66" customFormat="1" x14ac:dyDescent="0.25">
      <c r="A18" s="6"/>
      <c r="B18" s="6"/>
      <c r="C18" s="6"/>
      <c r="D18" s="14"/>
      <c r="E18" s="6"/>
      <c r="F18" s="6"/>
      <c r="G18" s="6"/>
      <c r="H18" s="6"/>
      <c r="I18" s="6"/>
      <c r="J18" s="6"/>
      <c r="K18" s="6"/>
      <c r="L18" s="6"/>
      <c r="M18" s="6"/>
      <c r="N18" s="6"/>
      <c r="O18" s="6"/>
      <c r="P18" s="6"/>
      <c r="Q18" s="6"/>
      <c r="R18" s="6"/>
      <c r="S18" s="6"/>
      <c r="T18" s="6"/>
      <c r="U18" s="6"/>
      <c r="V18" s="6"/>
      <c r="W18" s="6"/>
    </row>
    <row r="19" spans="1:23" s="66" customFormat="1" x14ac:dyDescent="0.25">
      <c r="A19" s="6"/>
      <c r="B19" s="6"/>
      <c r="C19" s="6"/>
      <c r="D19" s="14"/>
      <c r="E19" s="6"/>
      <c r="F19" s="6"/>
      <c r="G19" s="6"/>
      <c r="H19" s="6"/>
      <c r="I19" s="6"/>
      <c r="J19" s="6"/>
      <c r="K19" s="6"/>
      <c r="L19" s="6"/>
      <c r="M19" s="6"/>
      <c r="N19" s="6"/>
      <c r="O19" s="6"/>
      <c r="P19" s="6"/>
      <c r="Q19" s="6"/>
      <c r="R19" s="6"/>
      <c r="S19" s="6"/>
      <c r="T19" s="6"/>
      <c r="U19" s="6"/>
      <c r="V19" s="6"/>
      <c r="W19" s="6"/>
    </row>
    <row r="20" spans="1:23" s="66" customFormat="1" x14ac:dyDescent="0.25">
      <c r="A20" s="6"/>
      <c r="B20" s="6"/>
      <c r="C20" s="6"/>
      <c r="D20" s="14"/>
      <c r="E20" s="6"/>
      <c r="F20" s="6"/>
      <c r="G20" s="6"/>
      <c r="H20" s="6"/>
      <c r="I20" s="6"/>
      <c r="J20" s="6"/>
      <c r="K20" s="6"/>
      <c r="L20" s="6"/>
      <c r="M20" s="6"/>
      <c r="N20" s="6"/>
      <c r="O20" s="6"/>
      <c r="P20" s="6"/>
      <c r="Q20" s="6"/>
      <c r="R20" s="6"/>
      <c r="S20" s="6"/>
      <c r="T20" s="6"/>
      <c r="U20" s="6"/>
      <c r="V20" s="6"/>
      <c r="W20" s="6"/>
    </row>
    <row r="21" spans="1:23" s="66" customFormat="1" x14ac:dyDescent="0.25">
      <c r="A21" s="6"/>
      <c r="B21" s="6"/>
      <c r="C21" s="6"/>
      <c r="D21" s="14"/>
      <c r="E21" s="6"/>
      <c r="F21" s="6"/>
      <c r="G21" s="6"/>
      <c r="H21" s="6"/>
      <c r="I21" s="6"/>
      <c r="J21" s="6"/>
      <c r="K21" s="6"/>
      <c r="L21" s="6"/>
      <c r="M21" s="6"/>
      <c r="N21" s="6"/>
      <c r="O21" s="6"/>
      <c r="P21" s="6"/>
      <c r="Q21" s="6"/>
      <c r="R21" s="6"/>
      <c r="S21" s="6"/>
      <c r="T21" s="6"/>
      <c r="U21" s="6"/>
      <c r="V21" s="6"/>
      <c r="W21" s="6"/>
    </row>
    <row r="22" spans="1:23" s="66" customFormat="1" x14ac:dyDescent="0.25">
      <c r="A22" s="6"/>
      <c r="B22" s="6"/>
      <c r="C22" s="6"/>
      <c r="D22" s="14"/>
      <c r="E22" s="6"/>
      <c r="F22" s="6"/>
      <c r="G22" s="6"/>
      <c r="H22" s="6"/>
      <c r="I22" s="6"/>
      <c r="J22" s="6"/>
      <c r="K22" s="6"/>
      <c r="L22" s="6"/>
      <c r="M22" s="6"/>
      <c r="N22" s="6"/>
      <c r="O22" s="6"/>
      <c r="P22" s="6"/>
      <c r="Q22" s="6"/>
      <c r="R22" s="6"/>
      <c r="S22" s="6"/>
      <c r="T22" s="6"/>
      <c r="U22" s="6"/>
      <c r="V22" s="6"/>
      <c r="W22" s="6"/>
    </row>
    <row r="23" spans="1:23" s="66" customFormat="1" x14ac:dyDescent="0.25">
      <c r="A23" s="6"/>
      <c r="B23" s="6"/>
      <c r="C23" s="6"/>
      <c r="D23" s="14"/>
      <c r="E23" s="6"/>
      <c r="F23" s="6"/>
      <c r="G23" s="6"/>
      <c r="H23" s="6"/>
      <c r="I23" s="6"/>
      <c r="J23" s="6"/>
      <c r="K23" s="6"/>
      <c r="L23" s="6"/>
      <c r="M23" s="6"/>
      <c r="N23" s="6"/>
      <c r="O23" s="6"/>
      <c r="P23" s="6"/>
      <c r="Q23" s="6"/>
      <c r="R23" s="6"/>
      <c r="S23" s="6"/>
      <c r="T23" s="6"/>
      <c r="U23" s="6"/>
      <c r="V23" s="6"/>
      <c r="W23" s="6"/>
    </row>
    <row r="24" spans="1:23" s="66" customFormat="1"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E919" s="6"/>
      <c r="F919" s="6"/>
      <c r="G919" s="6"/>
      <c r="H919" s="6"/>
      <c r="I919" s="6"/>
      <c r="J919" s="6"/>
      <c r="K919" s="6"/>
      <c r="L919" s="6"/>
      <c r="M919" s="6"/>
      <c r="N919" s="6"/>
      <c r="O919" s="6"/>
      <c r="P919" s="6"/>
      <c r="Q919" s="6"/>
      <c r="R919" s="6"/>
      <c r="S919" s="6"/>
      <c r="T919" s="6"/>
      <c r="U919" s="6"/>
      <c r="V919" s="6"/>
      <c r="W919" s="6"/>
    </row>
  </sheetData>
  <customSheetViews>
    <customSheetView guid="{A34A2E78-7400-4AF0-B21B-481392C2D214}" scale="80" showGridLines="0" fitToPage="1">
      <selection activeCell="N34" sqref="N34"/>
      <pageMargins left="0.31496062992125984" right="0.31496062992125984" top="0.55118110236220474" bottom="0.35433070866141736" header="0.31496062992125984" footer="0.31496062992125984"/>
      <printOptions horizontalCentered="1"/>
      <pageSetup paperSize="9" scale="79"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
  <dimension ref="A1:W970"/>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PERSONAL'!B5</f>
        <v>1.1.3</v>
      </c>
      <c r="B3" s="71" t="s">
        <v>49</v>
      </c>
      <c r="C3" s="71" t="str">
        <f>'ÍNDEX PERSONAL'!C5</f>
        <v>Nomenament de personal funcionari de carrera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
        <v>64</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x14ac:dyDescent="0.25">
      <c r="A14" s="6"/>
      <c r="B14" s="6"/>
      <c r="C14" s="6"/>
      <c r="D14" s="14"/>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sheetData>
  <customSheetViews>
    <customSheetView guid="{A34A2E78-7400-4AF0-B21B-481392C2D214}" scale="80" showGridLines="0" fitToPage="1">
      <selection activeCell="D13" sqref="D13"/>
      <pageMargins left="0.31496062992125984" right="0.31496062992125984" top="0.55118110236220474" bottom="0.35433070866141736" header="0.31496062992125984" footer="0.31496062992125984"/>
      <printOptions horizontalCentered="1"/>
      <pageSetup paperSize="9" scale="73"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3"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
  <dimension ref="A1:W976"/>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PERSONAL'!B6</f>
        <v>1.1.4</v>
      </c>
      <c r="B3" s="71" t="s">
        <v>49</v>
      </c>
      <c r="C3" s="71" t="str">
        <f>'ÍNDEX PERSONAL'!C6</f>
        <v>Nomenament de personal funcionari interí (fase 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30"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ht="38.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32.25" customHeight="1" x14ac:dyDescent="0.25">
      <c r="A15" s="6"/>
      <c r="B15" s="178"/>
      <c r="C15" s="179"/>
      <c r="D15" s="19"/>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sheetData>
  <customSheetViews>
    <customSheetView guid="{A34A2E78-7400-4AF0-B21B-481392C2D214}" scale="80" showGridLines="0" fitToPage="1">
      <selection activeCell="D13" sqref="D13"/>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
  <dimension ref="A1:W978"/>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tr">
        <f>+'ÍNDEX PERSONAL'!A1</f>
        <v>1.</v>
      </c>
      <c r="B1" s="67" t="s">
        <v>41</v>
      </c>
      <c r="C1" s="67" t="str">
        <f>'ÍNDEX PERSONAL'!B1</f>
        <v>ÀREA DE PERSONAL</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PERSONAL'!B7</f>
        <v>1.1.5</v>
      </c>
      <c r="B3" s="71" t="s">
        <v>49</v>
      </c>
      <c r="C3" s="71" t="str">
        <f>'ÍNDEX PERSONAL'!C7</f>
        <v>Nomenament de personal funcionari derivat de comissió de serveis (fase AD/D)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48.75" customHeight="1"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'1.1.1'!C12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ht="22.5" customHeight="1" x14ac:dyDescent="0.25">
      <c r="A14" s="15"/>
      <c r="B14" s="16"/>
      <c r="C14" s="17"/>
      <c r="D14" s="18"/>
      <c r="E14" s="6"/>
      <c r="F14" s="6"/>
      <c r="G14" s="6"/>
      <c r="H14" s="6"/>
      <c r="I14" s="6"/>
      <c r="J14" s="6"/>
      <c r="K14" s="6"/>
      <c r="L14" s="6"/>
      <c r="M14" s="6"/>
      <c r="N14" s="6"/>
      <c r="O14" s="6"/>
      <c r="P14" s="6"/>
      <c r="Q14" s="6"/>
      <c r="R14" s="6"/>
      <c r="S14" s="6"/>
      <c r="T14" s="6"/>
      <c r="U14" s="6"/>
      <c r="V14" s="6"/>
      <c r="W14" s="6"/>
    </row>
    <row r="15" spans="1:23" ht="15.75" customHeight="1" x14ac:dyDescent="0.25">
      <c r="A15" s="6"/>
      <c r="B15" s="6"/>
      <c r="C15" s="6"/>
      <c r="D15" s="14"/>
      <c r="E15" s="6"/>
      <c r="F15" s="6"/>
      <c r="G15" s="6"/>
      <c r="H15" s="6"/>
      <c r="I15" s="6"/>
      <c r="J15" s="6"/>
      <c r="K15" s="6"/>
      <c r="L15" s="6"/>
      <c r="M15" s="6"/>
      <c r="N15" s="6"/>
      <c r="O15" s="6"/>
      <c r="P15" s="6"/>
      <c r="Q15" s="6"/>
      <c r="R15" s="6"/>
      <c r="S15" s="6"/>
      <c r="T15" s="6"/>
      <c r="U15" s="6"/>
      <c r="V15" s="6"/>
      <c r="W15" s="6"/>
    </row>
    <row r="16" spans="1:23" ht="38.25" customHeight="1" x14ac:dyDescent="0.25">
      <c r="A16" s="15"/>
      <c r="B16" s="16"/>
      <c r="C16" s="17"/>
      <c r="D16" s="18"/>
      <c r="E16" s="6"/>
      <c r="F16" s="6"/>
      <c r="G16" s="6"/>
      <c r="H16" s="6"/>
      <c r="I16" s="6"/>
      <c r="J16" s="6"/>
      <c r="K16" s="6"/>
      <c r="L16" s="6"/>
      <c r="M16" s="6"/>
      <c r="N16" s="6"/>
      <c r="O16" s="6"/>
      <c r="P16" s="6"/>
      <c r="Q16" s="6"/>
      <c r="R16" s="6"/>
      <c r="S16" s="6"/>
      <c r="T16" s="6"/>
      <c r="U16" s="6"/>
      <c r="V16" s="6"/>
      <c r="W16" s="6"/>
    </row>
    <row r="17" spans="1:23" ht="32.25" customHeight="1" x14ac:dyDescent="0.25">
      <c r="A17" s="6"/>
      <c r="B17" s="178"/>
      <c r="C17" s="179"/>
      <c r="D17" s="19"/>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row r="976" spans="1:23" x14ac:dyDescent="0.25">
      <c r="A976" s="6"/>
      <c r="B976" s="6"/>
      <c r="C976" s="6"/>
      <c r="D976" s="14"/>
      <c r="E976" s="6"/>
      <c r="F976" s="6"/>
      <c r="G976" s="6"/>
      <c r="H976" s="6"/>
      <c r="I976" s="6"/>
      <c r="J976" s="6"/>
      <c r="K976" s="6"/>
      <c r="L976" s="6"/>
      <c r="M976" s="6"/>
      <c r="N976" s="6"/>
      <c r="O976" s="6"/>
      <c r="P976" s="6"/>
      <c r="Q976" s="6"/>
      <c r="R976" s="6"/>
      <c r="S976" s="6"/>
      <c r="T976" s="6"/>
      <c r="U976" s="6"/>
      <c r="V976" s="6"/>
      <c r="W976" s="6"/>
    </row>
    <row r="977" spans="1:23" x14ac:dyDescent="0.25">
      <c r="A977" s="6"/>
      <c r="B977" s="6"/>
      <c r="C977" s="6"/>
      <c r="D977" s="14"/>
      <c r="E977" s="6"/>
      <c r="F977" s="6"/>
      <c r="G977" s="6"/>
      <c r="H977" s="6"/>
      <c r="I977" s="6"/>
      <c r="J977" s="6"/>
      <c r="K977" s="6"/>
      <c r="L977" s="6"/>
      <c r="M977" s="6"/>
      <c r="N977" s="6"/>
      <c r="O977" s="6"/>
      <c r="P977" s="6"/>
      <c r="Q977" s="6"/>
      <c r="R977" s="6"/>
      <c r="S977" s="6"/>
      <c r="T977" s="6"/>
      <c r="U977" s="6"/>
      <c r="V977" s="6"/>
      <c r="W977" s="6"/>
    </row>
    <row r="978" spans="1:23" x14ac:dyDescent="0.25">
      <c r="A978" s="6"/>
      <c r="B978" s="6"/>
      <c r="C978" s="6"/>
      <c r="D978" s="14"/>
      <c r="E978" s="6"/>
      <c r="F978" s="6"/>
      <c r="G978" s="6"/>
      <c r="H978" s="6"/>
      <c r="I978" s="6"/>
      <c r="J978" s="6"/>
      <c r="K978" s="6"/>
      <c r="L978" s="6"/>
      <c r="M978" s="6"/>
      <c r="N978" s="6"/>
      <c r="O978" s="6"/>
      <c r="P978" s="6"/>
      <c r="Q978" s="6"/>
      <c r="R978" s="6"/>
      <c r="S978" s="6"/>
      <c r="T978" s="6"/>
      <c r="U978" s="6"/>
      <c r="V978" s="6"/>
      <c r="W978" s="6"/>
    </row>
  </sheetData>
  <customSheetViews>
    <customSheetView guid="{A34A2E78-7400-4AF0-B21B-481392C2D214}" scale="80" showGridLines="0" fitToPage="1">
      <selection activeCell="D13" sqref="D13"/>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showGridLines="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mergeCells count="1">
    <mergeCell ref="B17:C17"/>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
  <dimension ref="A1:W975"/>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23" width="10.7109375" style="7" customWidth="1"/>
    <col min="24"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PERSONAL'!B8</f>
        <v>1.1.6</v>
      </c>
      <c r="B3" s="71" t="s">
        <v>49</v>
      </c>
      <c r="C3" s="71" t="str">
        <f>'ÍNDEX PERSONAL'!C8</f>
        <v>Nomenament i cessament de personal funcionari derivat de lliure designació (fase AD/D)</v>
      </c>
      <c r="D3" s="93"/>
      <c r="E3" s="6"/>
      <c r="F3" s="6"/>
      <c r="G3" s="6"/>
      <c r="H3" s="6"/>
      <c r="I3" s="6"/>
      <c r="J3" s="6"/>
      <c r="K3" s="6"/>
      <c r="L3" s="6"/>
      <c r="M3" s="6"/>
      <c r="N3" s="6"/>
      <c r="O3" s="6"/>
      <c r="P3" s="6"/>
      <c r="Q3" s="6"/>
      <c r="R3" s="6"/>
      <c r="S3" s="6"/>
      <c r="T3" s="6"/>
      <c r="U3" s="6"/>
      <c r="V3" s="6"/>
      <c r="W3" s="6"/>
    </row>
    <row r="4" spans="1:23" ht="15.75" thickBot="1" x14ac:dyDescent="0.3">
      <c r="A4" s="8"/>
      <c r="B4" s="9"/>
      <c r="C4" s="8"/>
      <c r="D4" s="10"/>
      <c r="E4" s="6"/>
      <c r="F4" s="6"/>
      <c r="G4" s="6"/>
      <c r="H4" s="6"/>
      <c r="I4" s="6"/>
      <c r="J4" s="6"/>
      <c r="K4" s="6"/>
      <c r="L4" s="6"/>
      <c r="M4" s="6"/>
      <c r="N4" s="6"/>
      <c r="O4" s="6"/>
      <c r="P4" s="6"/>
      <c r="Q4" s="6"/>
      <c r="R4" s="6"/>
      <c r="S4" s="6"/>
      <c r="T4" s="6"/>
      <c r="U4" s="6"/>
      <c r="V4" s="6"/>
      <c r="W4" s="6"/>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45.75" customHeight="1"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5"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row r="14" spans="1:23" ht="32.25" customHeight="1" x14ac:dyDescent="0.25">
      <c r="A14" s="6"/>
      <c r="B14" s="178"/>
      <c r="C14" s="179"/>
      <c r="D14" s="19"/>
      <c r="E14" s="6"/>
      <c r="F14" s="6"/>
      <c r="G14" s="6"/>
      <c r="H14" s="6"/>
      <c r="I14" s="6"/>
      <c r="J14" s="6"/>
      <c r="K14" s="6"/>
      <c r="L14" s="6"/>
      <c r="M14" s="6"/>
      <c r="N14" s="6"/>
      <c r="O14" s="6"/>
      <c r="P14" s="6"/>
      <c r="Q14" s="6"/>
      <c r="R14" s="6"/>
      <c r="S14" s="6"/>
      <c r="T14" s="6"/>
      <c r="U14" s="6"/>
      <c r="V14" s="6"/>
      <c r="W14" s="6"/>
    </row>
    <row r="15" spans="1:23" x14ac:dyDescent="0.25">
      <c r="A15" s="6"/>
      <c r="B15" s="6"/>
      <c r="C15" s="6"/>
      <c r="D15" s="14"/>
      <c r="E15" s="6"/>
      <c r="F15" s="6"/>
      <c r="G15" s="6"/>
      <c r="H15" s="6"/>
      <c r="I15" s="6"/>
      <c r="J15" s="6"/>
      <c r="K15" s="6"/>
      <c r="L15" s="6"/>
      <c r="M15" s="6"/>
      <c r="N15" s="6"/>
      <c r="O15" s="6"/>
      <c r="P15" s="6"/>
      <c r="Q15" s="6"/>
      <c r="R15" s="6"/>
      <c r="S15" s="6"/>
      <c r="T15" s="6"/>
      <c r="U15" s="6"/>
      <c r="V15" s="6"/>
      <c r="W15" s="6"/>
    </row>
    <row r="16" spans="1:23" x14ac:dyDescent="0.25">
      <c r="A16" s="6"/>
      <c r="B16" s="6"/>
      <c r="C16" s="6"/>
      <c r="D16" s="14"/>
      <c r="E16" s="6"/>
      <c r="F16" s="6"/>
      <c r="G16" s="6"/>
      <c r="H16" s="6"/>
      <c r="I16" s="6"/>
      <c r="J16" s="6"/>
      <c r="K16" s="6"/>
      <c r="L16" s="6"/>
      <c r="M16" s="6"/>
      <c r="N16" s="6"/>
      <c r="O16" s="6"/>
      <c r="P16" s="6"/>
      <c r="Q16" s="6"/>
      <c r="R16" s="6"/>
      <c r="S16" s="6"/>
      <c r="T16" s="6"/>
      <c r="U16" s="6"/>
      <c r="V16" s="6"/>
      <c r="W16" s="6"/>
    </row>
    <row r="17" spans="1:23" x14ac:dyDescent="0.25">
      <c r="A17" s="6"/>
      <c r="B17" s="6"/>
      <c r="C17" s="6"/>
      <c r="D17" s="14"/>
      <c r="E17" s="6"/>
      <c r="F17" s="6"/>
      <c r="G17" s="6"/>
      <c r="H17" s="6"/>
      <c r="I17" s="6"/>
      <c r="J17" s="6"/>
      <c r="K17" s="6"/>
      <c r="L17" s="6"/>
      <c r="M17" s="6"/>
      <c r="N17" s="6"/>
      <c r="O17" s="6"/>
      <c r="P17" s="6"/>
      <c r="Q17" s="6"/>
      <c r="R17" s="6"/>
      <c r="S17" s="6"/>
      <c r="T17" s="6"/>
      <c r="U17" s="6"/>
      <c r="V17" s="6"/>
      <c r="W17" s="6"/>
    </row>
    <row r="18" spans="1:23" x14ac:dyDescent="0.25">
      <c r="A18" s="6"/>
      <c r="B18" s="6"/>
      <c r="C18" s="6"/>
      <c r="D18" s="14"/>
      <c r="E18" s="6"/>
      <c r="F18" s="6"/>
      <c r="G18" s="6"/>
      <c r="H18" s="6"/>
      <c r="I18" s="6"/>
      <c r="J18" s="6"/>
      <c r="K18" s="6"/>
      <c r="L18" s="6"/>
      <c r="M18" s="6"/>
      <c r="N18" s="6"/>
      <c r="O18" s="6"/>
      <c r="P18" s="6"/>
      <c r="Q18" s="6"/>
      <c r="R18" s="6"/>
      <c r="S18" s="6"/>
      <c r="T18" s="6"/>
      <c r="U18" s="6"/>
      <c r="V18" s="6"/>
      <c r="W18" s="6"/>
    </row>
    <row r="19" spans="1:23" x14ac:dyDescent="0.25">
      <c r="A19" s="6"/>
      <c r="B19" s="6"/>
      <c r="C19" s="6"/>
      <c r="D19" s="14"/>
      <c r="E19" s="6"/>
      <c r="F19" s="6"/>
      <c r="G19" s="6"/>
      <c r="H19" s="6"/>
      <c r="I19" s="6"/>
      <c r="J19" s="6"/>
      <c r="K19" s="6"/>
      <c r="L19" s="6"/>
      <c r="M19" s="6"/>
      <c r="N19" s="6"/>
      <c r="O19" s="6"/>
      <c r="P19" s="6"/>
      <c r="Q19" s="6"/>
      <c r="R19" s="6"/>
      <c r="S19" s="6"/>
      <c r="T19" s="6"/>
      <c r="U19" s="6"/>
      <c r="V19" s="6"/>
      <c r="W19" s="6"/>
    </row>
    <row r="20" spans="1:23" x14ac:dyDescent="0.25">
      <c r="A20" s="6"/>
      <c r="B20" s="6"/>
      <c r="C20" s="6"/>
      <c r="D20" s="14"/>
      <c r="E20" s="6"/>
      <c r="F20" s="6"/>
      <c r="G20" s="6"/>
      <c r="H20" s="6"/>
      <c r="I20" s="6"/>
      <c r="J20" s="6"/>
      <c r="K20" s="6"/>
      <c r="L20" s="6"/>
      <c r="M20" s="6"/>
      <c r="N20" s="6"/>
      <c r="O20" s="6"/>
      <c r="P20" s="6"/>
      <c r="Q20" s="6"/>
      <c r="R20" s="6"/>
      <c r="S20" s="6"/>
      <c r="T20" s="6"/>
      <c r="U20" s="6"/>
      <c r="V20" s="6"/>
      <c r="W20" s="6"/>
    </row>
    <row r="21" spans="1:23" x14ac:dyDescent="0.25">
      <c r="A21" s="6"/>
      <c r="B21" s="6"/>
      <c r="C21" s="6"/>
      <c r="D21" s="14"/>
      <c r="E21" s="6"/>
      <c r="F21" s="6"/>
      <c r="G21" s="6"/>
      <c r="H21" s="6"/>
      <c r="I21" s="6"/>
      <c r="J21" s="6"/>
      <c r="K21" s="6"/>
      <c r="L21" s="6"/>
      <c r="M21" s="6"/>
      <c r="N21" s="6"/>
      <c r="O21" s="6"/>
      <c r="P21" s="6"/>
      <c r="Q21" s="6"/>
      <c r="R21" s="6"/>
      <c r="S21" s="6"/>
      <c r="T21" s="6"/>
      <c r="U21" s="6"/>
      <c r="V21" s="6"/>
      <c r="W21" s="6"/>
    </row>
    <row r="22" spans="1:23" x14ac:dyDescent="0.25">
      <c r="A22" s="6"/>
      <c r="B22" s="6"/>
      <c r="C22" s="6"/>
      <c r="D22" s="14"/>
      <c r="E22" s="6"/>
      <c r="F22" s="6"/>
      <c r="G22" s="6"/>
      <c r="H22" s="6"/>
      <c r="I22" s="6"/>
      <c r="J22" s="6"/>
      <c r="K22" s="6"/>
      <c r="L22" s="6"/>
      <c r="M22" s="6"/>
      <c r="N22" s="6"/>
      <c r="O22" s="6"/>
      <c r="P22" s="6"/>
      <c r="Q22" s="6"/>
      <c r="R22" s="6"/>
      <c r="S22" s="6"/>
      <c r="T22" s="6"/>
      <c r="U22" s="6"/>
      <c r="V22" s="6"/>
      <c r="W22" s="6"/>
    </row>
    <row r="23" spans="1:23" x14ac:dyDescent="0.25">
      <c r="A23" s="6"/>
      <c r="B23" s="6"/>
      <c r="C23" s="6"/>
      <c r="D23" s="14"/>
      <c r="E23" s="6"/>
      <c r="F23" s="6"/>
      <c r="G23" s="6"/>
      <c r="H23" s="6"/>
      <c r="I23" s="6"/>
      <c r="J23" s="6"/>
      <c r="K23" s="6"/>
      <c r="L23" s="6"/>
      <c r="M23" s="6"/>
      <c r="N23" s="6"/>
      <c r="O23" s="6"/>
      <c r="P23" s="6"/>
      <c r="Q23" s="6"/>
      <c r="R23" s="6"/>
      <c r="S23" s="6"/>
      <c r="T23" s="6"/>
      <c r="U23" s="6"/>
      <c r="V23" s="6"/>
      <c r="W23" s="6"/>
    </row>
    <row r="24" spans="1:23" x14ac:dyDescent="0.25">
      <c r="A24" s="6"/>
      <c r="B24" s="6"/>
      <c r="C24" s="6"/>
      <c r="D24" s="14"/>
      <c r="E24" s="6"/>
      <c r="F24" s="6"/>
      <c r="G24" s="6"/>
      <c r="H24" s="6"/>
      <c r="I24" s="6"/>
      <c r="J24" s="6"/>
      <c r="K24" s="6"/>
      <c r="L24" s="6"/>
      <c r="M24" s="6"/>
      <c r="N24" s="6"/>
      <c r="O24" s="6"/>
      <c r="P24" s="6"/>
      <c r="Q24" s="6"/>
      <c r="R24" s="6"/>
      <c r="S24" s="6"/>
      <c r="T24" s="6"/>
      <c r="U24" s="6"/>
      <c r="V24" s="6"/>
      <c r="W24" s="6"/>
    </row>
    <row r="25" spans="1:23" x14ac:dyDescent="0.25">
      <c r="A25" s="6"/>
      <c r="B25" s="6"/>
      <c r="C25" s="6"/>
      <c r="D25" s="14"/>
      <c r="E25" s="6"/>
      <c r="F25" s="6"/>
      <c r="G25" s="6"/>
      <c r="H25" s="6"/>
      <c r="I25" s="6"/>
      <c r="J25" s="6"/>
      <c r="K25" s="6"/>
      <c r="L25" s="6"/>
      <c r="M25" s="6"/>
      <c r="N25" s="6"/>
      <c r="O25" s="6"/>
      <c r="P25" s="6"/>
      <c r="Q25" s="6"/>
      <c r="R25" s="6"/>
      <c r="S25" s="6"/>
      <c r="T25" s="6"/>
      <c r="U25" s="6"/>
      <c r="V25" s="6"/>
      <c r="W25" s="6"/>
    </row>
    <row r="26" spans="1:23" x14ac:dyDescent="0.25">
      <c r="A26" s="6"/>
      <c r="B26" s="6"/>
      <c r="C26" s="6"/>
      <c r="D26" s="14"/>
      <c r="E26" s="6"/>
      <c r="F26" s="6"/>
      <c r="G26" s="6"/>
      <c r="H26" s="6"/>
      <c r="I26" s="6"/>
      <c r="J26" s="6"/>
      <c r="K26" s="6"/>
      <c r="L26" s="6"/>
      <c r="M26" s="6"/>
      <c r="N26" s="6"/>
      <c r="O26" s="6"/>
      <c r="P26" s="6"/>
      <c r="Q26" s="6"/>
      <c r="R26" s="6"/>
      <c r="S26" s="6"/>
      <c r="T26" s="6"/>
      <c r="U26" s="6"/>
      <c r="V26" s="6"/>
      <c r="W26" s="6"/>
    </row>
    <row r="27" spans="1:23" x14ac:dyDescent="0.25">
      <c r="A27" s="6"/>
      <c r="B27" s="6"/>
      <c r="C27" s="6"/>
      <c r="D27" s="14"/>
      <c r="E27" s="6"/>
      <c r="F27" s="6"/>
      <c r="G27" s="6"/>
      <c r="H27" s="6"/>
      <c r="I27" s="6"/>
      <c r="J27" s="6"/>
      <c r="K27" s="6"/>
      <c r="L27" s="6"/>
      <c r="M27" s="6"/>
      <c r="N27" s="6"/>
      <c r="O27" s="6"/>
      <c r="P27" s="6"/>
      <c r="Q27" s="6"/>
      <c r="R27" s="6"/>
      <c r="S27" s="6"/>
      <c r="T27" s="6"/>
      <c r="U27" s="6"/>
      <c r="V27" s="6"/>
      <c r="W27" s="6"/>
    </row>
    <row r="28" spans="1:23" x14ac:dyDescent="0.25">
      <c r="A28" s="6"/>
      <c r="B28" s="6"/>
      <c r="C28" s="6"/>
      <c r="D28" s="14"/>
      <c r="E28" s="6"/>
      <c r="F28" s="6"/>
      <c r="G28" s="6"/>
      <c r="H28" s="6"/>
      <c r="I28" s="6"/>
      <c r="J28" s="6"/>
      <c r="K28" s="6"/>
      <c r="L28" s="6"/>
      <c r="M28" s="6"/>
      <c r="N28" s="6"/>
      <c r="O28" s="6"/>
      <c r="P28" s="6"/>
      <c r="Q28" s="6"/>
      <c r="R28" s="6"/>
      <c r="S28" s="6"/>
      <c r="T28" s="6"/>
      <c r="U28" s="6"/>
      <c r="V28" s="6"/>
      <c r="W28" s="6"/>
    </row>
    <row r="29" spans="1:23" x14ac:dyDescent="0.25">
      <c r="A29" s="6"/>
      <c r="B29" s="6"/>
      <c r="C29" s="6"/>
      <c r="D29" s="14"/>
      <c r="E29" s="6"/>
      <c r="F29" s="6"/>
      <c r="G29" s="6"/>
      <c r="H29" s="6"/>
      <c r="I29" s="6"/>
      <c r="J29" s="6"/>
      <c r="K29" s="6"/>
      <c r="L29" s="6"/>
      <c r="M29" s="6"/>
      <c r="N29" s="6"/>
      <c r="O29" s="6"/>
      <c r="P29" s="6"/>
      <c r="Q29" s="6"/>
      <c r="R29" s="6"/>
      <c r="S29" s="6"/>
      <c r="T29" s="6"/>
      <c r="U29" s="6"/>
      <c r="V29" s="6"/>
      <c r="W29" s="6"/>
    </row>
    <row r="30" spans="1:23" x14ac:dyDescent="0.25">
      <c r="A30" s="6"/>
      <c r="B30" s="6"/>
      <c r="C30" s="6"/>
      <c r="D30" s="14"/>
      <c r="E30" s="6"/>
      <c r="F30" s="6"/>
      <c r="G30" s="6"/>
      <c r="H30" s="6"/>
      <c r="I30" s="6"/>
      <c r="J30" s="6"/>
      <c r="K30" s="6"/>
      <c r="L30" s="6"/>
      <c r="M30" s="6"/>
      <c r="N30" s="6"/>
      <c r="O30" s="6"/>
      <c r="P30" s="6"/>
      <c r="Q30" s="6"/>
      <c r="R30" s="6"/>
      <c r="S30" s="6"/>
      <c r="T30" s="6"/>
      <c r="U30" s="6"/>
      <c r="V30" s="6"/>
      <c r="W30" s="6"/>
    </row>
    <row r="31" spans="1:23" x14ac:dyDescent="0.25">
      <c r="A31" s="6"/>
      <c r="B31" s="6"/>
      <c r="C31" s="6"/>
      <c r="D31" s="14"/>
      <c r="E31" s="6"/>
      <c r="F31" s="6"/>
      <c r="G31" s="6"/>
      <c r="H31" s="6"/>
      <c r="I31" s="6"/>
      <c r="J31" s="6"/>
      <c r="K31" s="6"/>
      <c r="L31" s="6"/>
      <c r="M31" s="6"/>
      <c r="N31" s="6"/>
      <c r="O31" s="6"/>
      <c r="P31" s="6"/>
      <c r="Q31" s="6"/>
      <c r="R31" s="6"/>
      <c r="S31" s="6"/>
      <c r="T31" s="6"/>
      <c r="U31" s="6"/>
      <c r="V31" s="6"/>
      <c r="W31" s="6"/>
    </row>
    <row r="32" spans="1:23" x14ac:dyDescent="0.25">
      <c r="A32" s="6"/>
      <c r="B32" s="6"/>
      <c r="C32" s="6"/>
      <c r="D32" s="14"/>
      <c r="E32" s="6"/>
      <c r="F32" s="6"/>
      <c r="G32" s="6"/>
      <c r="H32" s="6"/>
      <c r="I32" s="6"/>
      <c r="J32" s="6"/>
      <c r="K32" s="6"/>
      <c r="L32" s="6"/>
      <c r="M32" s="6"/>
      <c r="N32" s="6"/>
      <c r="O32" s="6"/>
      <c r="P32" s="6"/>
      <c r="Q32" s="6"/>
      <c r="R32" s="6"/>
      <c r="S32" s="6"/>
      <c r="T32" s="6"/>
      <c r="U32" s="6"/>
      <c r="V32" s="6"/>
      <c r="W32" s="6"/>
    </row>
    <row r="33" spans="1:23" x14ac:dyDescent="0.25">
      <c r="A33" s="6"/>
      <c r="B33" s="6"/>
      <c r="C33" s="6"/>
      <c r="D33" s="14"/>
      <c r="E33" s="6"/>
      <c r="F33" s="6"/>
      <c r="G33" s="6"/>
      <c r="H33" s="6"/>
      <c r="I33" s="6"/>
      <c r="J33" s="6"/>
      <c r="K33" s="6"/>
      <c r="L33" s="6"/>
      <c r="M33" s="6"/>
      <c r="N33" s="6"/>
      <c r="O33" s="6"/>
      <c r="P33" s="6"/>
      <c r="Q33" s="6"/>
      <c r="R33" s="6"/>
      <c r="S33" s="6"/>
      <c r="T33" s="6"/>
      <c r="U33" s="6"/>
      <c r="V33" s="6"/>
      <c r="W33" s="6"/>
    </row>
    <row r="34" spans="1:23" x14ac:dyDescent="0.25">
      <c r="A34" s="6"/>
      <c r="B34" s="6"/>
      <c r="C34" s="6"/>
      <c r="D34" s="14"/>
      <c r="E34" s="6"/>
      <c r="F34" s="6"/>
      <c r="G34" s="6"/>
      <c r="H34" s="6"/>
      <c r="I34" s="6"/>
      <c r="J34" s="6"/>
      <c r="K34" s="6"/>
      <c r="L34" s="6"/>
      <c r="M34" s="6"/>
      <c r="N34" s="6"/>
      <c r="O34" s="6"/>
      <c r="P34" s="6"/>
      <c r="Q34" s="6"/>
      <c r="R34" s="6"/>
      <c r="S34" s="6"/>
      <c r="T34" s="6"/>
      <c r="U34" s="6"/>
      <c r="V34" s="6"/>
      <c r="W34" s="6"/>
    </row>
    <row r="35" spans="1:23" x14ac:dyDescent="0.25">
      <c r="A35" s="6"/>
      <c r="B35" s="6"/>
      <c r="C35" s="6"/>
      <c r="D35" s="14"/>
      <c r="E35" s="6"/>
      <c r="F35" s="6"/>
      <c r="G35" s="6"/>
      <c r="H35" s="6"/>
      <c r="I35" s="6"/>
      <c r="J35" s="6"/>
      <c r="K35" s="6"/>
      <c r="L35" s="6"/>
      <c r="M35" s="6"/>
      <c r="N35" s="6"/>
      <c r="O35" s="6"/>
      <c r="P35" s="6"/>
      <c r="Q35" s="6"/>
      <c r="R35" s="6"/>
      <c r="S35" s="6"/>
      <c r="T35" s="6"/>
      <c r="U35" s="6"/>
      <c r="V35" s="6"/>
      <c r="W35" s="6"/>
    </row>
    <row r="36" spans="1:23" x14ac:dyDescent="0.25">
      <c r="A36" s="6"/>
      <c r="B36" s="6"/>
      <c r="C36" s="6"/>
      <c r="D36" s="14"/>
      <c r="E36" s="6"/>
      <c r="F36" s="6"/>
      <c r="G36" s="6"/>
      <c r="H36" s="6"/>
      <c r="I36" s="6"/>
      <c r="J36" s="6"/>
      <c r="K36" s="6"/>
      <c r="L36" s="6"/>
      <c r="M36" s="6"/>
      <c r="N36" s="6"/>
      <c r="O36" s="6"/>
      <c r="P36" s="6"/>
      <c r="Q36" s="6"/>
      <c r="R36" s="6"/>
      <c r="S36" s="6"/>
      <c r="T36" s="6"/>
      <c r="U36" s="6"/>
      <c r="V36" s="6"/>
      <c r="W36" s="6"/>
    </row>
    <row r="37" spans="1:23" x14ac:dyDescent="0.25">
      <c r="A37" s="6"/>
      <c r="B37" s="6"/>
      <c r="C37" s="6"/>
      <c r="D37" s="14"/>
      <c r="E37" s="6"/>
      <c r="F37" s="6"/>
      <c r="G37" s="6"/>
      <c r="H37" s="6"/>
      <c r="I37" s="6"/>
      <c r="J37" s="6"/>
      <c r="K37" s="6"/>
      <c r="L37" s="6"/>
      <c r="M37" s="6"/>
      <c r="N37" s="6"/>
      <c r="O37" s="6"/>
      <c r="P37" s="6"/>
      <c r="Q37" s="6"/>
      <c r="R37" s="6"/>
      <c r="S37" s="6"/>
      <c r="T37" s="6"/>
      <c r="U37" s="6"/>
      <c r="V37" s="6"/>
      <c r="W37" s="6"/>
    </row>
    <row r="38" spans="1:23" x14ac:dyDescent="0.25">
      <c r="A38" s="6"/>
      <c r="B38" s="6"/>
      <c r="C38" s="6"/>
      <c r="D38" s="14"/>
      <c r="E38" s="6"/>
      <c r="F38" s="6"/>
      <c r="G38" s="6"/>
      <c r="H38" s="6"/>
      <c r="I38" s="6"/>
      <c r="J38" s="6"/>
      <c r="K38" s="6"/>
      <c r="L38" s="6"/>
      <c r="M38" s="6"/>
      <c r="N38" s="6"/>
      <c r="O38" s="6"/>
      <c r="P38" s="6"/>
      <c r="Q38" s="6"/>
      <c r="R38" s="6"/>
      <c r="S38" s="6"/>
      <c r="T38" s="6"/>
      <c r="U38" s="6"/>
      <c r="V38" s="6"/>
      <c r="W38" s="6"/>
    </row>
    <row r="39" spans="1:23" x14ac:dyDescent="0.25">
      <c r="A39" s="6"/>
      <c r="B39" s="6"/>
      <c r="C39" s="6"/>
      <c r="D39" s="14"/>
      <c r="E39" s="6"/>
      <c r="F39" s="6"/>
      <c r="G39" s="6"/>
      <c r="H39" s="6"/>
      <c r="I39" s="6"/>
      <c r="J39" s="6"/>
      <c r="K39" s="6"/>
      <c r="L39" s="6"/>
      <c r="M39" s="6"/>
      <c r="N39" s="6"/>
      <c r="O39" s="6"/>
      <c r="P39" s="6"/>
      <c r="Q39" s="6"/>
      <c r="R39" s="6"/>
      <c r="S39" s="6"/>
      <c r="T39" s="6"/>
      <c r="U39" s="6"/>
      <c r="V39" s="6"/>
      <c r="W39" s="6"/>
    </row>
    <row r="40" spans="1:23" x14ac:dyDescent="0.25">
      <c r="A40" s="6"/>
      <c r="B40" s="6"/>
      <c r="C40" s="6"/>
      <c r="D40" s="14"/>
      <c r="E40" s="6"/>
      <c r="F40" s="6"/>
      <c r="G40" s="6"/>
      <c r="H40" s="6"/>
      <c r="I40" s="6"/>
      <c r="J40" s="6"/>
      <c r="K40" s="6"/>
      <c r="L40" s="6"/>
      <c r="M40" s="6"/>
      <c r="N40" s="6"/>
      <c r="O40" s="6"/>
      <c r="P40" s="6"/>
      <c r="Q40" s="6"/>
      <c r="R40" s="6"/>
      <c r="S40" s="6"/>
      <c r="T40" s="6"/>
      <c r="U40" s="6"/>
      <c r="V40" s="6"/>
      <c r="W40" s="6"/>
    </row>
    <row r="41" spans="1:23" x14ac:dyDescent="0.25">
      <c r="A41" s="6"/>
      <c r="B41" s="6"/>
      <c r="C41" s="6"/>
      <c r="D41" s="14"/>
      <c r="E41" s="6"/>
      <c r="F41" s="6"/>
      <c r="G41" s="6"/>
      <c r="H41" s="6"/>
      <c r="I41" s="6"/>
      <c r="J41" s="6"/>
      <c r="K41" s="6"/>
      <c r="L41" s="6"/>
      <c r="M41" s="6"/>
      <c r="N41" s="6"/>
      <c r="O41" s="6"/>
      <c r="P41" s="6"/>
      <c r="Q41" s="6"/>
      <c r="R41" s="6"/>
      <c r="S41" s="6"/>
      <c r="T41" s="6"/>
      <c r="U41" s="6"/>
      <c r="V41" s="6"/>
      <c r="W41" s="6"/>
    </row>
    <row r="42" spans="1:23" x14ac:dyDescent="0.25">
      <c r="A42" s="6"/>
      <c r="B42" s="6"/>
      <c r="C42" s="6"/>
      <c r="D42" s="14"/>
      <c r="E42" s="6"/>
      <c r="F42" s="6"/>
      <c r="G42" s="6"/>
      <c r="H42" s="6"/>
      <c r="I42" s="6"/>
      <c r="J42" s="6"/>
      <c r="K42" s="6"/>
      <c r="L42" s="6"/>
      <c r="M42" s="6"/>
      <c r="N42" s="6"/>
      <c r="O42" s="6"/>
      <c r="P42" s="6"/>
      <c r="Q42" s="6"/>
      <c r="R42" s="6"/>
      <c r="S42" s="6"/>
      <c r="T42" s="6"/>
      <c r="U42" s="6"/>
      <c r="V42" s="6"/>
      <c r="W42" s="6"/>
    </row>
    <row r="43" spans="1:23" x14ac:dyDescent="0.25">
      <c r="A43" s="6"/>
      <c r="B43" s="6"/>
      <c r="C43" s="6"/>
      <c r="D43" s="14"/>
      <c r="E43" s="6"/>
      <c r="F43" s="6"/>
      <c r="G43" s="6"/>
      <c r="H43" s="6"/>
      <c r="I43" s="6"/>
      <c r="J43" s="6"/>
      <c r="K43" s="6"/>
      <c r="L43" s="6"/>
      <c r="M43" s="6"/>
      <c r="N43" s="6"/>
      <c r="O43" s="6"/>
      <c r="P43" s="6"/>
      <c r="Q43" s="6"/>
      <c r="R43" s="6"/>
      <c r="S43" s="6"/>
      <c r="T43" s="6"/>
      <c r="U43" s="6"/>
      <c r="V43" s="6"/>
      <c r="W43" s="6"/>
    </row>
    <row r="44" spans="1:23" x14ac:dyDescent="0.25">
      <c r="A44" s="6"/>
      <c r="B44" s="6"/>
      <c r="C44" s="6"/>
      <c r="D44" s="14"/>
      <c r="E44" s="6"/>
      <c r="F44" s="6"/>
      <c r="G44" s="6"/>
      <c r="H44" s="6"/>
      <c r="I44" s="6"/>
      <c r="J44" s="6"/>
      <c r="K44" s="6"/>
      <c r="L44" s="6"/>
      <c r="M44" s="6"/>
      <c r="N44" s="6"/>
      <c r="O44" s="6"/>
      <c r="P44" s="6"/>
      <c r="Q44" s="6"/>
      <c r="R44" s="6"/>
      <c r="S44" s="6"/>
      <c r="T44" s="6"/>
      <c r="U44" s="6"/>
      <c r="V44" s="6"/>
      <c r="W44" s="6"/>
    </row>
    <row r="45" spans="1:23" x14ac:dyDescent="0.25">
      <c r="A45" s="6"/>
      <c r="B45" s="6"/>
      <c r="C45" s="6"/>
      <c r="D45" s="14"/>
      <c r="E45" s="6"/>
      <c r="F45" s="6"/>
      <c r="G45" s="6"/>
      <c r="H45" s="6"/>
      <c r="I45" s="6"/>
      <c r="J45" s="6"/>
      <c r="K45" s="6"/>
      <c r="L45" s="6"/>
      <c r="M45" s="6"/>
      <c r="N45" s="6"/>
      <c r="O45" s="6"/>
      <c r="P45" s="6"/>
      <c r="Q45" s="6"/>
      <c r="R45" s="6"/>
      <c r="S45" s="6"/>
      <c r="T45" s="6"/>
      <c r="U45" s="6"/>
      <c r="V45" s="6"/>
      <c r="W45" s="6"/>
    </row>
    <row r="46" spans="1:23" x14ac:dyDescent="0.25">
      <c r="A46" s="6"/>
      <c r="B46" s="6"/>
      <c r="C46" s="6"/>
      <c r="D46" s="14"/>
      <c r="E46" s="6"/>
      <c r="F46" s="6"/>
      <c r="G46" s="6"/>
      <c r="H46" s="6"/>
      <c r="I46" s="6"/>
      <c r="J46" s="6"/>
      <c r="K46" s="6"/>
      <c r="L46" s="6"/>
      <c r="M46" s="6"/>
      <c r="N46" s="6"/>
      <c r="O46" s="6"/>
      <c r="P46" s="6"/>
      <c r="Q46" s="6"/>
      <c r="R46" s="6"/>
      <c r="S46" s="6"/>
      <c r="T46" s="6"/>
      <c r="U46" s="6"/>
      <c r="V46" s="6"/>
      <c r="W46" s="6"/>
    </row>
    <row r="47" spans="1:23" x14ac:dyDescent="0.25">
      <c r="A47" s="6"/>
      <c r="B47" s="6"/>
      <c r="C47" s="6"/>
      <c r="D47" s="14"/>
      <c r="E47" s="6"/>
      <c r="F47" s="6"/>
      <c r="G47" s="6"/>
      <c r="H47" s="6"/>
      <c r="I47" s="6"/>
      <c r="J47" s="6"/>
      <c r="K47" s="6"/>
      <c r="L47" s="6"/>
      <c r="M47" s="6"/>
      <c r="N47" s="6"/>
      <c r="O47" s="6"/>
      <c r="P47" s="6"/>
      <c r="Q47" s="6"/>
      <c r="R47" s="6"/>
      <c r="S47" s="6"/>
      <c r="T47" s="6"/>
      <c r="U47" s="6"/>
      <c r="V47" s="6"/>
      <c r="W47" s="6"/>
    </row>
    <row r="48" spans="1:23" x14ac:dyDescent="0.25">
      <c r="A48" s="6"/>
      <c r="B48" s="6"/>
      <c r="C48" s="6"/>
      <c r="D48" s="14"/>
      <c r="E48" s="6"/>
      <c r="F48" s="6"/>
      <c r="G48" s="6"/>
      <c r="H48" s="6"/>
      <c r="I48" s="6"/>
      <c r="J48" s="6"/>
      <c r="K48" s="6"/>
      <c r="L48" s="6"/>
      <c r="M48" s="6"/>
      <c r="N48" s="6"/>
      <c r="O48" s="6"/>
      <c r="P48" s="6"/>
      <c r="Q48" s="6"/>
      <c r="R48" s="6"/>
      <c r="S48" s="6"/>
      <c r="T48" s="6"/>
      <c r="U48" s="6"/>
      <c r="V48" s="6"/>
      <c r="W48" s="6"/>
    </row>
    <row r="49" spans="1:23" x14ac:dyDescent="0.25">
      <c r="A49" s="6"/>
      <c r="B49" s="6"/>
      <c r="C49" s="6"/>
      <c r="D49" s="14"/>
      <c r="E49" s="6"/>
      <c r="F49" s="6"/>
      <c r="G49" s="6"/>
      <c r="H49" s="6"/>
      <c r="I49" s="6"/>
      <c r="J49" s="6"/>
      <c r="K49" s="6"/>
      <c r="L49" s="6"/>
      <c r="M49" s="6"/>
      <c r="N49" s="6"/>
      <c r="O49" s="6"/>
      <c r="P49" s="6"/>
      <c r="Q49" s="6"/>
      <c r="R49" s="6"/>
      <c r="S49" s="6"/>
      <c r="T49" s="6"/>
      <c r="U49" s="6"/>
      <c r="V49" s="6"/>
      <c r="W49" s="6"/>
    </row>
    <row r="50" spans="1:23" x14ac:dyDescent="0.25">
      <c r="A50" s="6"/>
      <c r="B50" s="6"/>
      <c r="C50" s="6"/>
      <c r="D50" s="14"/>
      <c r="E50" s="6"/>
      <c r="F50" s="6"/>
      <c r="G50" s="6"/>
      <c r="H50" s="6"/>
      <c r="I50" s="6"/>
      <c r="J50" s="6"/>
      <c r="K50" s="6"/>
      <c r="L50" s="6"/>
      <c r="M50" s="6"/>
      <c r="N50" s="6"/>
      <c r="O50" s="6"/>
      <c r="P50" s="6"/>
      <c r="Q50" s="6"/>
      <c r="R50" s="6"/>
      <c r="S50" s="6"/>
      <c r="T50" s="6"/>
      <c r="U50" s="6"/>
      <c r="V50" s="6"/>
      <c r="W50" s="6"/>
    </row>
    <row r="51" spans="1:23" x14ac:dyDescent="0.25">
      <c r="A51" s="6"/>
      <c r="B51" s="6"/>
      <c r="C51" s="6"/>
      <c r="D51" s="14"/>
      <c r="E51" s="6"/>
      <c r="F51" s="6"/>
      <c r="G51" s="6"/>
      <c r="H51" s="6"/>
      <c r="I51" s="6"/>
      <c r="J51" s="6"/>
      <c r="K51" s="6"/>
      <c r="L51" s="6"/>
      <c r="M51" s="6"/>
      <c r="N51" s="6"/>
      <c r="O51" s="6"/>
      <c r="P51" s="6"/>
      <c r="Q51" s="6"/>
      <c r="R51" s="6"/>
      <c r="S51" s="6"/>
      <c r="T51" s="6"/>
      <c r="U51" s="6"/>
      <c r="V51" s="6"/>
      <c r="W51" s="6"/>
    </row>
    <row r="52" spans="1:23" x14ac:dyDescent="0.25">
      <c r="A52" s="6"/>
      <c r="B52" s="6"/>
      <c r="C52" s="6"/>
      <c r="D52" s="14"/>
      <c r="E52" s="6"/>
      <c r="F52" s="6"/>
      <c r="G52" s="6"/>
      <c r="H52" s="6"/>
      <c r="I52" s="6"/>
      <c r="J52" s="6"/>
      <c r="K52" s="6"/>
      <c r="L52" s="6"/>
      <c r="M52" s="6"/>
      <c r="N52" s="6"/>
      <c r="O52" s="6"/>
      <c r="P52" s="6"/>
      <c r="Q52" s="6"/>
      <c r="R52" s="6"/>
      <c r="S52" s="6"/>
      <c r="T52" s="6"/>
      <c r="U52" s="6"/>
      <c r="V52" s="6"/>
      <c r="W52" s="6"/>
    </row>
    <row r="53" spans="1:23" x14ac:dyDescent="0.25">
      <c r="A53" s="6"/>
      <c r="B53" s="6"/>
      <c r="C53" s="6"/>
      <c r="D53" s="14"/>
      <c r="E53" s="6"/>
      <c r="F53" s="6"/>
      <c r="G53" s="6"/>
      <c r="H53" s="6"/>
      <c r="I53" s="6"/>
      <c r="J53" s="6"/>
      <c r="K53" s="6"/>
      <c r="L53" s="6"/>
      <c r="M53" s="6"/>
      <c r="N53" s="6"/>
      <c r="O53" s="6"/>
      <c r="P53" s="6"/>
      <c r="Q53" s="6"/>
      <c r="R53" s="6"/>
      <c r="S53" s="6"/>
      <c r="T53" s="6"/>
      <c r="U53" s="6"/>
      <c r="V53" s="6"/>
      <c r="W53" s="6"/>
    </row>
    <row r="54" spans="1:23" x14ac:dyDescent="0.25">
      <c r="A54" s="6"/>
      <c r="B54" s="6"/>
      <c r="C54" s="6"/>
      <c r="D54" s="14"/>
      <c r="E54" s="6"/>
      <c r="F54" s="6"/>
      <c r="G54" s="6"/>
      <c r="H54" s="6"/>
      <c r="I54" s="6"/>
      <c r="J54" s="6"/>
      <c r="K54" s="6"/>
      <c r="L54" s="6"/>
      <c r="M54" s="6"/>
      <c r="N54" s="6"/>
      <c r="O54" s="6"/>
      <c r="P54" s="6"/>
      <c r="Q54" s="6"/>
      <c r="R54" s="6"/>
      <c r="S54" s="6"/>
      <c r="T54" s="6"/>
      <c r="U54" s="6"/>
      <c r="V54" s="6"/>
      <c r="W54" s="6"/>
    </row>
    <row r="55" spans="1:23" x14ac:dyDescent="0.25">
      <c r="A55" s="6"/>
      <c r="B55" s="6"/>
      <c r="C55" s="6"/>
      <c r="D55" s="14"/>
      <c r="E55" s="6"/>
      <c r="F55" s="6"/>
      <c r="G55" s="6"/>
      <c r="H55" s="6"/>
      <c r="I55" s="6"/>
      <c r="J55" s="6"/>
      <c r="K55" s="6"/>
      <c r="L55" s="6"/>
      <c r="M55" s="6"/>
      <c r="N55" s="6"/>
      <c r="O55" s="6"/>
      <c r="P55" s="6"/>
      <c r="Q55" s="6"/>
      <c r="R55" s="6"/>
      <c r="S55" s="6"/>
      <c r="T55" s="6"/>
      <c r="U55" s="6"/>
      <c r="V55" s="6"/>
      <c r="W55" s="6"/>
    </row>
    <row r="56" spans="1:23" x14ac:dyDescent="0.25">
      <c r="A56" s="6"/>
      <c r="B56" s="6"/>
      <c r="C56" s="6"/>
      <c r="D56" s="14"/>
      <c r="E56" s="6"/>
      <c r="F56" s="6"/>
      <c r="G56" s="6"/>
      <c r="H56" s="6"/>
      <c r="I56" s="6"/>
      <c r="J56" s="6"/>
      <c r="K56" s="6"/>
      <c r="L56" s="6"/>
      <c r="M56" s="6"/>
      <c r="N56" s="6"/>
      <c r="O56" s="6"/>
      <c r="P56" s="6"/>
      <c r="Q56" s="6"/>
      <c r="R56" s="6"/>
      <c r="S56" s="6"/>
      <c r="T56" s="6"/>
      <c r="U56" s="6"/>
      <c r="V56" s="6"/>
      <c r="W56" s="6"/>
    </row>
    <row r="57" spans="1:23" x14ac:dyDescent="0.25">
      <c r="A57" s="6"/>
      <c r="B57" s="6"/>
      <c r="C57" s="6"/>
      <c r="D57" s="14"/>
      <c r="E57" s="6"/>
      <c r="F57" s="6"/>
      <c r="G57" s="6"/>
      <c r="H57" s="6"/>
      <c r="I57" s="6"/>
      <c r="J57" s="6"/>
      <c r="K57" s="6"/>
      <c r="L57" s="6"/>
      <c r="M57" s="6"/>
      <c r="N57" s="6"/>
      <c r="O57" s="6"/>
      <c r="P57" s="6"/>
      <c r="Q57" s="6"/>
      <c r="R57" s="6"/>
      <c r="S57" s="6"/>
      <c r="T57" s="6"/>
      <c r="U57" s="6"/>
      <c r="V57" s="6"/>
      <c r="W57" s="6"/>
    </row>
    <row r="58" spans="1:23" x14ac:dyDescent="0.25">
      <c r="A58" s="6"/>
      <c r="B58" s="6"/>
      <c r="C58" s="6"/>
      <c r="D58" s="14"/>
      <c r="E58" s="6"/>
      <c r="F58" s="6"/>
      <c r="G58" s="6"/>
      <c r="H58" s="6"/>
      <c r="I58" s="6"/>
      <c r="J58" s="6"/>
      <c r="K58" s="6"/>
      <c r="L58" s="6"/>
      <c r="M58" s="6"/>
      <c r="N58" s="6"/>
      <c r="O58" s="6"/>
      <c r="P58" s="6"/>
      <c r="Q58" s="6"/>
      <c r="R58" s="6"/>
      <c r="S58" s="6"/>
      <c r="T58" s="6"/>
      <c r="U58" s="6"/>
      <c r="V58" s="6"/>
      <c r="W58" s="6"/>
    </row>
    <row r="59" spans="1:23" x14ac:dyDescent="0.25">
      <c r="A59" s="6"/>
      <c r="B59" s="6"/>
      <c r="C59" s="6"/>
      <c r="D59" s="14"/>
      <c r="E59" s="6"/>
      <c r="F59" s="6"/>
      <c r="G59" s="6"/>
      <c r="H59" s="6"/>
      <c r="I59" s="6"/>
      <c r="J59" s="6"/>
      <c r="K59" s="6"/>
      <c r="L59" s="6"/>
      <c r="M59" s="6"/>
      <c r="N59" s="6"/>
      <c r="O59" s="6"/>
      <c r="P59" s="6"/>
      <c r="Q59" s="6"/>
      <c r="R59" s="6"/>
      <c r="S59" s="6"/>
      <c r="T59" s="6"/>
      <c r="U59" s="6"/>
      <c r="V59" s="6"/>
      <c r="W59" s="6"/>
    </row>
    <row r="60" spans="1:23" x14ac:dyDescent="0.25">
      <c r="A60" s="6"/>
      <c r="B60" s="6"/>
      <c r="C60" s="6"/>
      <c r="D60" s="14"/>
      <c r="E60" s="6"/>
      <c r="F60" s="6"/>
      <c r="G60" s="6"/>
      <c r="H60" s="6"/>
      <c r="I60" s="6"/>
      <c r="J60" s="6"/>
      <c r="K60" s="6"/>
      <c r="L60" s="6"/>
      <c r="M60" s="6"/>
      <c r="N60" s="6"/>
      <c r="O60" s="6"/>
      <c r="P60" s="6"/>
      <c r="Q60" s="6"/>
      <c r="R60" s="6"/>
      <c r="S60" s="6"/>
      <c r="T60" s="6"/>
      <c r="U60" s="6"/>
      <c r="V60" s="6"/>
      <c r="W60" s="6"/>
    </row>
    <row r="61" spans="1:23" x14ac:dyDescent="0.25">
      <c r="A61" s="6"/>
      <c r="B61" s="6"/>
      <c r="C61" s="6"/>
      <c r="D61" s="14"/>
      <c r="E61" s="6"/>
      <c r="F61" s="6"/>
      <c r="G61" s="6"/>
      <c r="H61" s="6"/>
      <c r="I61" s="6"/>
      <c r="J61" s="6"/>
      <c r="K61" s="6"/>
      <c r="L61" s="6"/>
      <c r="M61" s="6"/>
      <c r="N61" s="6"/>
      <c r="O61" s="6"/>
      <c r="P61" s="6"/>
      <c r="Q61" s="6"/>
      <c r="R61" s="6"/>
      <c r="S61" s="6"/>
      <c r="T61" s="6"/>
      <c r="U61" s="6"/>
      <c r="V61" s="6"/>
      <c r="W61" s="6"/>
    </row>
    <row r="62" spans="1:23" x14ac:dyDescent="0.25">
      <c r="A62" s="6"/>
      <c r="B62" s="6"/>
      <c r="C62" s="6"/>
      <c r="D62" s="14"/>
      <c r="E62" s="6"/>
      <c r="F62" s="6"/>
      <c r="G62" s="6"/>
      <c r="H62" s="6"/>
      <c r="I62" s="6"/>
      <c r="J62" s="6"/>
      <c r="K62" s="6"/>
      <c r="L62" s="6"/>
      <c r="M62" s="6"/>
      <c r="N62" s="6"/>
      <c r="O62" s="6"/>
      <c r="P62" s="6"/>
      <c r="Q62" s="6"/>
      <c r="R62" s="6"/>
      <c r="S62" s="6"/>
      <c r="T62" s="6"/>
      <c r="U62" s="6"/>
      <c r="V62" s="6"/>
      <c r="W62" s="6"/>
    </row>
    <row r="63" spans="1:23" x14ac:dyDescent="0.25">
      <c r="A63" s="6"/>
      <c r="B63" s="6"/>
      <c r="C63" s="6"/>
      <c r="D63" s="14"/>
      <c r="E63" s="6"/>
      <c r="F63" s="6"/>
      <c r="G63" s="6"/>
      <c r="H63" s="6"/>
      <c r="I63" s="6"/>
      <c r="J63" s="6"/>
      <c r="K63" s="6"/>
      <c r="L63" s="6"/>
      <c r="M63" s="6"/>
      <c r="N63" s="6"/>
      <c r="O63" s="6"/>
      <c r="P63" s="6"/>
      <c r="Q63" s="6"/>
      <c r="R63" s="6"/>
      <c r="S63" s="6"/>
      <c r="T63" s="6"/>
      <c r="U63" s="6"/>
      <c r="V63" s="6"/>
      <c r="W63" s="6"/>
    </row>
    <row r="64" spans="1:23" x14ac:dyDescent="0.25">
      <c r="A64" s="6"/>
      <c r="B64" s="6"/>
      <c r="C64" s="6"/>
      <c r="D64" s="14"/>
      <c r="E64" s="6"/>
      <c r="F64" s="6"/>
      <c r="G64" s="6"/>
      <c r="H64" s="6"/>
      <c r="I64" s="6"/>
      <c r="J64" s="6"/>
      <c r="K64" s="6"/>
      <c r="L64" s="6"/>
      <c r="M64" s="6"/>
      <c r="N64" s="6"/>
      <c r="O64" s="6"/>
      <c r="P64" s="6"/>
      <c r="Q64" s="6"/>
      <c r="R64" s="6"/>
      <c r="S64" s="6"/>
      <c r="T64" s="6"/>
      <c r="U64" s="6"/>
      <c r="V64" s="6"/>
      <c r="W64" s="6"/>
    </row>
    <row r="65" spans="1:23" x14ac:dyDescent="0.25">
      <c r="A65" s="6"/>
      <c r="B65" s="6"/>
      <c r="C65" s="6"/>
      <c r="D65" s="14"/>
      <c r="E65" s="6"/>
      <c r="F65" s="6"/>
      <c r="G65" s="6"/>
      <c r="H65" s="6"/>
      <c r="I65" s="6"/>
      <c r="J65" s="6"/>
      <c r="K65" s="6"/>
      <c r="L65" s="6"/>
      <c r="M65" s="6"/>
      <c r="N65" s="6"/>
      <c r="O65" s="6"/>
      <c r="P65" s="6"/>
      <c r="Q65" s="6"/>
      <c r="R65" s="6"/>
      <c r="S65" s="6"/>
      <c r="T65" s="6"/>
      <c r="U65" s="6"/>
      <c r="V65" s="6"/>
      <c r="W65" s="6"/>
    </row>
    <row r="66" spans="1:23" x14ac:dyDescent="0.25">
      <c r="A66" s="6"/>
      <c r="B66" s="6"/>
      <c r="C66" s="6"/>
      <c r="D66" s="14"/>
      <c r="E66" s="6"/>
      <c r="F66" s="6"/>
      <c r="G66" s="6"/>
      <c r="H66" s="6"/>
      <c r="I66" s="6"/>
      <c r="J66" s="6"/>
      <c r="K66" s="6"/>
      <c r="L66" s="6"/>
      <c r="M66" s="6"/>
      <c r="N66" s="6"/>
      <c r="O66" s="6"/>
      <c r="P66" s="6"/>
      <c r="Q66" s="6"/>
      <c r="R66" s="6"/>
      <c r="S66" s="6"/>
      <c r="T66" s="6"/>
      <c r="U66" s="6"/>
      <c r="V66" s="6"/>
      <c r="W66" s="6"/>
    </row>
    <row r="67" spans="1:23" x14ac:dyDescent="0.25">
      <c r="A67" s="6"/>
      <c r="B67" s="6"/>
      <c r="C67" s="6"/>
      <c r="D67" s="14"/>
      <c r="E67" s="6"/>
      <c r="F67" s="6"/>
      <c r="G67" s="6"/>
      <c r="H67" s="6"/>
      <c r="I67" s="6"/>
      <c r="J67" s="6"/>
      <c r="K67" s="6"/>
      <c r="L67" s="6"/>
      <c r="M67" s="6"/>
      <c r="N67" s="6"/>
      <c r="O67" s="6"/>
      <c r="P67" s="6"/>
      <c r="Q67" s="6"/>
      <c r="R67" s="6"/>
      <c r="S67" s="6"/>
      <c r="T67" s="6"/>
      <c r="U67" s="6"/>
      <c r="V67" s="6"/>
      <c r="W67" s="6"/>
    </row>
    <row r="68" spans="1:23" x14ac:dyDescent="0.25">
      <c r="A68" s="6"/>
      <c r="B68" s="6"/>
      <c r="C68" s="6"/>
      <c r="D68" s="14"/>
      <c r="E68" s="6"/>
      <c r="F68" s="6"/>
      <c r="G68" s="6"/>
      <c r="H68" s="6"/>
      <c r="I68" s="6"/>
      <c r="J68" s="6"/>
      <c r="K68" s="6"/>
      <c r="L68" s="6"/>
      <c r="M68" s="6"/>
      <c r="N68" s="6"/>
      <c r="O68" s="6"/>
      <c r="P68" s="6"/>
      <c r="Q68" s="6"/>
      <c r="R68" s="6"/>
      <c r="S68" s="6"/>
      <c r="T68" s="6"/>
      <c r="U68" s="6"/>
      <c r="V68" s="6"/>
      <c r="W68" s="6"/>
    </row>
    <row r="69" spans="1:23" x14ac:dyDescent="0.25">
      <c r="A69" s="6"/>
      <c r="B69" s="6"/>
      <c r="C69" s="6"/>
      <c r="D69" s="14"/>
      <c r="E69" s="6"/>
      <c r="F69" s="6"/>
      <c r="G69" s="6"/>
      <c r="H69" s="6"/>
      <c r="I69" s="6"/>
      <c r="J69" s="6"/>
      <c r="K69" s="6"/>
      <c r="L69" s="6"/>
      <c r="M69" s="6"/>
      <c r="N69" s="6"/>
      <c r="O69" s="6"/>
      <c r="P69" s="6"/>
      <c r="Q69" s="6"/>
      <c r="R69" s="6"/>
      <c r="S69" s="6"/>
      <c r="T69" s="6"/>
      <c r="U69" s="6"/>
      <c r="V69" s="6"/>
      <c r="W69" s="6"/>
    </row>
    <row r="70" spans="1:23" x14ac:dyDescent="0.25">
      <c r="A70" s="6"/>
      <c r="B70" s="6"/>
      <c r="C70" s="6"/>
      <c r="D70" s="14"/>
      <c r="E70" s="6"/>
      <c r="F70" s="6"/>
      <c r="G70" s="6"/>
      <c r="H70" s="6"/>
      <c r="I70" s="6"/>
      <c r="J70" s="6"/>
      <c r="K70" s="6"/>
      <c r="L70" s="6"/>
      <c r="M70" s="6"/>
      <c r="N70" s="6"/>
      <c r="O70" s="6"/>
      <c r="P70" s="6"/>
      <c r="Q70" s="6"/>
      <c r="R70" s="6"/>
      <c r="S70" s="6"/>
      <c r="T70" s="6"/>
      <c r="U70" s="6"/>
      <c r="V70" s="6"/>
      <c r="W70" s="6"/>
    </row>
    <row r="71" spans="1:23" x14ac:dyDescent="0.25">
      <c r="A71" s="6"/>
      <c r="B71" s="6"/>
      <c r="C71" s="6"/>
      <c r="D71" s="14"/>
      <c r="E71" s="6"/>
      <c r="F71" s="6"/>
      <c r="G71" s="6"/>
      <c r="H71" s="6"/>
      <c r="I71" s="6"/>
      <c r="J71" s="6"/>
      <c r="K71" s="6"/>
      <c r="L71" s="6"/>
      <c r="M71" s="6"/>
      <c r="N71" s="6"/>
      <c r="O71" s="6"/>
      <c r="P71" s="6"/>
      <c r="Q71" s="6"/>
      <c r="R71" s="6"/>
      <c r="S71" s="6"/>
      <c r="T71" s="6"/>
      <c r="U71" s="6"/>
      <c r="V71" s="6"/>
      <c r="W71" s="6"/>
    </row>
    <row r="72" spans="1:23" x14ac:dyDescent="0.25">
      <c r="A72" s="6"/>
      <c r="B72" s="6"/>
      <c r="C72" s="6"/>
      <c r="D72" s="14"/>
      <c r="E72" s="6"/>
      <c r="F72" s="6"/>
      <c r="G72" s="6"/>
      <c r="H72" s="6"/>
      <c r="I72" s="6"/>
      <c r="J72" s="6"/>
      <c r="K72" s="6"/>
      <c r="L72" s="6"/>
      <c r="M72" s="6"/>
      <c r="N72" s="6"/>
      <c r="O72" s="6"/>
      <c r="P72" s="6"/>
      <c r="Q72" s="6"/>
      <c r="R72" s="6"/>
      <c r="S72" s="6"/>
      <c r="T72" s="6"/>
      <c r="U72" s="6"/>
      <c r="V72" s="6"/>
      <c r="W72" s="6"/>
    </row>
    <row r="73" spans="1:23" x14ac:dyDescent="0.25">
      <c r="A73" s="6"/>
      <c r="B73" s="6"/>
      <c r="C73" s="6"/>
      <c r="D73" s="14"/>
      <c r="E73" s="6"/>
      <c r="F73" s="6"/>
      <c r="G73" s="6"/>
      <c r="H73" s="6"/>
      <c r="I73" s="6"/>
      <c r="J73" s="6"/>
      <c r="K73" s="6"/>
      <c r="L73" s="6"/>
      <c r="M73" s="6"/>
      <c r="N73" s="6"/>
      <c r="O73" s="6"/>
      <c r="P73" s="6"/>
      <c r="Q73" s="6"/>
      <c r="R73" s="6"/>
      <c r="S73" s="6"/>
      <c r="T73" s="6"/>
      <c r="U73" s="6"/>
      <c r="V73" s="6"/>
      <c r="W73" s="6"/>
    </row>
    <row r="74" spans="1:23" x14ac:dyDescent="0.25">
      <c r="A74" s="6"/>
      <c r="B74" s="6"/>
      <c r="C74" s="6"/>
      <c r="D74" s="14"/>
      <c r="E74" s="6"/>
      <c r="F74" s="6"/>
      <c r="G74" s="6"/>
      <c r="H74" s="6"/>
      <c r="I74" s="6"/>
      <c r="J74" s="6"/>
      <c r="K74" s="6"/>
      <c r="L74" s="6"/>
      <c r="M74" s="6"/>
      <c r="N74" s="6"/>
      <c r="O74" s="6"/>
      <c r="P74" s="6"/>
      <c r="Q74" s="6"/>
      <c r="R74" s="6"/>
      <c r="S74" s="6"/>
      <c r="T74" s="6"/>
      <c r="U74" s="6"/>
      <c r="V74" s="6"/>
      <c r="W74" s="6"/>
    </row>
    <row r="75" spans="1:23" x14ac:dyDescent="0.25">
      <c r="A75" s="6"/>
      <c r="B75" s="6"/>
      <c r="C75" s="6"/>
      <c r="D75" s="14"/>
      <c r="E75" s="6"/>
      <c r="F75" s="6"/>
      <c r="G75" s="6"/>
      <c r="H75" s="6"/>
      <c r="I75" s="6"/>
      <c r="J75" s="6"/>
      <c r="K75" s="6"/>
      <c r="L75" s="6"/>
      <c r="M75" s="6"/>
      <c r="N75" s="6"/>
      <c r="O75" s="6"/>
      <c r="P75" s="6"/>
      <c r="Q75" s="6"/>
      <c r="R75" s="6"/>
      <c r="S75" s="6"/>
      <c r="T75" s="6"/>
      <c r="U75" s="6"/>
      <c r="V75" s="6"/>
      <c r="W75" s="6"/>
    </row>
    <row r="76" spans="1:23" x14ac:dyDescent="0.25">
      <c r="A76" s="6"/>
      <c r="B76" s="6"/>
      <c r="C76" s="6"/>
      <c r="D76" s="14"/>
      <c r="E76" s="6"/>
      <c r="F76" s="6"/>
      <c r="G76" s="6"/>
      <c r="H76" s="6"/>
      <c r="I76" s="6"/>
      <c r="J76" s="6"/>
      <c r="K76" s="6"/>
      <c r="L76" s="6"/>
      <c r="M76" s="6"/>
      <c r="N76" s="6"/>
      <c r="O76" s="6"/>
      <c r="P76" s="6"/>
      <c r="Q76" s="6"/>
      <c r="R76" s="6"/>
      <c r="S76" s="6"/>
      <c r="T76" s="6"/>
      <c r="U76" s="6"/>
      <c r="V76" s="6"/>
      <c r="W76" s="6"/>
    </row>
    <row r="77" spans="1:23" x14ac:dyDescent="0.25">
      <c r="A77" s="6"/>
      <c r="B77" s="6"/>
      <c r="C77" s="6"/>
      <c r="D77" s="14"/>
      <c r="E77" s="6"/>
      <c r="F77" s="6"/>
      <c r="G77" s="6"/>
      <c r="H77" s="6"/>
      <c r="I77" s="6"/>
      <c r="J77" s="6"/>
      <c r="K77" s="6"/>
      <c r="L77" s="6"/>
      <c r="M77" s="6"/>
      <c r="N77" s="6"/>
      <c r="O77" s="6"/>
      <c r="P77" s="6"/>
      <c r="Q77" s="6"/>
      <c r="R77" s="6"/>
      <c r="S77" s="6"/>
      <c r="T77" s="6"/>
      <c r="U77" s="6"/>
      <c r="V77" s="6"/>
      <c r="W77" s="6"/>
    </row>
    <row r="78" spans="1:23" x14ac:dyDescent="0.25">
      <c r="A78" s="6"/>
      <c r="B78" s="6"/>
      <c r="C78" s="6"/>
      <c r="D78" s="14"/>
      <c r="E78" s="6"/>
      <c r="F78" s="6"/>
      <c r="G78" s="6"/>
      <c r="H78" s="6"/>
      <c r="I78" s="6"/>
      <c r="J78" s="6"/>
      <c r="K78" s="6"/>
      <c r="L78" s="6"/>
      <c r="M78" s="6"/>
      <c r="N78" s="6"/>
      <c r="O78" s="6"/>
      <c r="P78" s="6"/>
      <c r="Q78" s="6"/>
      <c r="R78" s="6"/>
      <c r="S78" s="6"/>
      <c r="T78" s="6"/>
      <c r="U78" s="6"/>
      <c r="V78" s="6"/>
      <c r="W78" s="6"/>
    </row>
    <row r="79" spans="1:23" x14ac:dyDescent="0.25">
      <c r="A79" s="6"/>
      <c r="B79" s="6"/>
      <c r="C79" s="6"/>
      <c r="D79" s="14"/>
      <c r="E79" s="6"/>
      <c r="F79" s="6"/>
      <c r="G79" s="6"/>
      <c r="H79" s="6"/>
      <c r="I79" s="6"/>
      <c r="J79" s="6"/>
      <c r="K79" s="6"/>
      <c r="L79" s="6"/>
      <c r="M79" s="6"/>
      <c r="N79" s="6"/>
      <c r="O79" s="6"/>
      <c r="P79" s="6"/>
      <c r="Q79" s="6"/>
      <c r="R79" s="6"/>
      <c r="S79" s="6"/>
      <c r="T79" s="6"/>
      <c r="U79" s="6"/>
      <c r="V79" s="6"/>
      <c r="W79" s="6"/>
    </row>
    <row r="80" spans="1:23" x14ac:dyDescent="0.25">
      <c r="A80" s="6"/>
      <c r="B80" s="6"/>
      <c r="C80" s="6"/>
      <c r="D80" s="14"/>
      <c r="E80" s="6"/>
      <c r="F80" s="6"/>
      <c r="G80" s="6"/>
      <c r="H80" s="6"/>
      <c r="I80" s="6"/>
      <c r="J80" s="6"/>
      <c r="K80" s="6"/>
      <c r="L80" s="6"/>
      <c r="M80" s="6"/>
      <c r="N80" s="6"/>
      <c r="O80" s="6"/>
      <c r="P80" s="6"/>
      <c r="Q80" s="6"/>
      <c r="R80" s="6"/>
      <c r="S80" s="6"/>
      <c r="T80" s="6"/>
      <c r="U80" s="6"/>
      <c r="V80" s="6"/>
      <c r="W80" s="6"/>
    </row>
    <row r="81" spans="1:23" x14ac:dyDescent="0.25">
      <c r="A81" s="6"/>
      <c r="B81" s="6"/>
      <c r="C81" s="6"/>
      <c r="D81" s="14"/>
      <c r="E81" s="6"/>
      <c r="F81" s="6"/>
      <c r="G81" s="6"/>
      <c r="H81" s="6"/>
      <c r="I81" s="6"/>
      <c r="J81" s="6"/>
      <c r="K81" s="6"/>
      <c r="L81" s="6"/>
      <c r="M81" s="6"/>
      <c r="N81" s="6"/>
      <c r="O81" s="6"/>
      <c r="P81" s="6"/>
      <c r="Q81" s="6"/>
      <c r="R81" s="6"/>
      <c r="S81" s="6"/>
      <c r="T81" s="6"/>
      <c r="U81" s="6"/>
      <c r="V81" s="6"/>
      <c r="W81" s="6"/>
    </row>
    <row r="82" spans="1:23" x14ac:dyDescent="0.25">
      <c r="A82" s="6"/>
      <c r="B82" s="6"/>
      <c r="C82" s="6"/>
      <c r="D82" s="14"/>
      <c r="E82" s="6"/>
      <c r="F82" s="6"/>
      <c r="G82" s="6"/>
      <c r="H82" s="6"/>
      <c r="I82" s="6"/>
      <c r="J82" s="6"/>
      <c r="K82" s="6"/>
      <c r="L82" s="6"/>
      <c r="M82" s="6"/>
      <c r="N82" s="6"/>
      <c r="O82" s="6"/>
      <c r="P82" s="6"/>
      <c r="Q82" s="6"/>
      <c r="R82" s="6"/>
      <c r="S82" s="6"/>
      <c r="T82" s="6"/>
      <c r="U82" s="6"/>
      <c r="V82" s="6"/>
      <c r="W82" s="6"/>
    </row>
    <row r="83" spans="1:23" x14ac:dyDescent="0.25">
      <c r="A83" s="6"/>
      <c r="B83" s="6"/>
      <c r="C83" s="6"/>
      <c r="D83" s="14"/>
      <c r="E83" s="6"/>
      <c r="F83" s="6"/>
      <c r="G83" s="6"/>
      <c r="H83" s="6"/>
      <c r="I83" s="6"/>
      <c r="J83" s="6"/>
      <c r="K83" s="6"/>
      <c r="L83" s="6"/>
      <c r="M83" s="6"/>
      <c r="N83" s="6"/>
      <c r="O83" s="6"/>
      <c r="P83" s="6"/>
      <c r="Q83" s="6"/>
      <c r="R83" s="6"/>
      <c r="S83" s="6"/>
      <c r="T83" s="6"/>
      <c r="U83" s="6"/>
      <c r="V83" s="6"/>
      <c r="W83" s="6"/>
    </row>
    <row r="84" spans="1:23" x14ac:dyDescent="0.25">
      <c r="A84" s="6"/>
      <c r="B84" s="6"/>
      <c r="C84" s="6"/>
      <c r="D84" s="14"/>
      <c r="E84" s="6"/>
      <c r="F84" s="6"/>
      <c r="G84" s="6"/>
      <c r="H84" s="6"/>
      <c r="I84" s="6"/>
      <c r="J84" s="6"/>
      <c r="K84" s="6"/>
      <c r="L84" s="6"/>
      <c r="M84" s="6"/>
      <c r="N84" s="6"/>
      <c r="O84" s="6"/>
      <c r="P84" s="6"/>
      <c r="Q84" s="6"/>
      <c r="R84" s="6"/>
      <c r="S84" s="6"/>
      <c r="T84" s="6"/>
      <c r="U84" s="6"/>
      <c r="V84" s="6"/>
      <c r="W84" s="6"/>
    </row>
    <row r="85" spans="1:23" x14ac:dyDescent="0.25">
      <c r="A85" s="6"/>
      <c r="B85" s="6"/>
      <c r="C85" s="6"/>
      <c r="D85" s="14"/>
      <c r="E85" s="6"/>
      <c r="F85" s="6"/>
      <c r="G85" s="6"/>
      <c r="H85" s="6"/>
      <c r="I85" s="6"/>
      <c r="J85" s="6"/>
      <c r="K85" s="6"/>
      <c r="L85" s="6"/>
      <c r="M85" s="6"/>
      <c r="N85" s="6"/>
      <c r="O85" s="6"/>
      <c r="P85" s="6"/>
      <c r="Q85" s="6"/>
      <c r="R85" s="6"/>
      <c r="S85" s="6"/>
      <c r="T85" s="6"/>
      <c r="U85" s="6"/>
      <c r="V85" s="6"/>
      <c r="W85" s="6"/>
    </row>
    <row r="86" spans="1:23" x14ac:dyDescent="0.25">
      <c r="A86" s="6"/>
      <c r="B86" s="6"/>
      <c r="C86" s="6"/>
      <c r="D86" s="14"/>
      <c r="E86" s="6"/>
      <c r="F86" s="6"/>
      <c r="G86" s="6"/>
      <c r="H86" s="6"/>
      <c r="I86" s="6"/>
      <c r="J86" s="6"/>
      <c r="K86" s="6"/>
      <c r="L86" s="6"/>
      <c r="M86" s="6"/>
      <c r="N86" s="6"/>
      <c r="O86" s="6"/>
      <c r="P86" s="6"/>
      <c r="Q86" s="6"/>
      <c r="R86" s="6"/>
      <c r="S86" s="6"/>
      <c r="T86" s="6"/>
      <c r="U86" s="6"/>
      <c r="V86" s="6"/>
      <c r="W86" s="6"/>
    </row>
    <row r="87" spans="1:23" x14ac:dyDescent="0.25">
      <c r="A87" s="6"/>
      <c r="B87" s="6"/>
      <c r="C87" s="6"/>
      <c r="D87" s="14"/>
      <c r="E87" s="6"/>
      <c r="F87" s="6"/>
      <c r="G87" s="6"/>
      <c r="H87" s="6"/>
      <c r="I87" s="6"/>
      <c r="J87" s="6"/>
      <c r="K87" s="6"/>
      <c r="L87" s="6"/>
      <c r="M87" s="6"/>
      <c r="N87" s="6"/>
      <c r="O87" s="6"/>
      <c r="P87" s="6"/>
      <c r="Q87" s="6"/>
      <c r="R87" s="6"/>
      <c r="S87" s="6"/>
      <c r="T87" s="6"/>
      <c r="U87" s="6"/>
      <c r="V87" s="6"/>
      <c r="W87" s="6"/>
    </row>
    <row r="88" spans="1:23" x14ac:dyDescent="0.25">
      <c r="A88" s="6"/>
      <c r="B88" s="6"/>
      <c r="C88" s="6"/>
      <c r="D88" s="14"/>
      <c r="E88" s="6"/>
      <c r="F88" s="6"/>
      <c r="G88" s="6"/>
      <c r="H88" s="6"/>
      <c r="I88" s="6"/>
      <c r="J88" s="6"/>
      <c r="K88" s="6"/>
      <c r="L88" s="6"/>
      <c r="M88" s="6"/>
      <c r="N88" s="6"/>
      <c r="O88" s="6"/>
      <c r="P88" s="6"/>
      <c r="Q88" s="6"/>
      <c r="R88" s="6"/>
      <c r="S88" s="6"/>
      <c r="T88" s="6"/>
      <c r="U88" s="6"/>
      <c r="V88" s="6"/>
      <c r="W88" s="6"/>
    </row>
    <row r="89" spans="1:23" x14ac:dyDescent="0.25">
      <c r="A89" s="6"/>
      <c r="B89" s="6"/>
      <c r="C89" s="6"/>
      <c r="D89" s="14"/>
      <c r="E89" s="6"/>
      <c r="F89" s="6"/>
      <c r="G89" s="6"/>
      <c r="H89" s="6"/>
      <c r="I89" s="6"/>
      <c r="J89" s="6"/>
      <c r="K89" s="6"/>
      <c r="L89" s="6"/>
      <c r="M89" s="6"/>
      <c r="N89" s="6"/>
      <c r="O89" s="6"/>
      <c r="P89" s="6"/>
      <c r="Q89" s="6"/>
      <c r="R89" s="6"/>
      <c r="S89" s="6"/>
      <c r="T89" s="6"/>
      <c r="U89" s="6"/>
      <c r="V89" s="6"/>
      <c r="W89" s="6"/>
    </row>
    <row r="90" spans="1:23" x14ac:dyDescent="0.25">
      <c r="A90" s="6"/>
      <c r="B90" s="6"/>
      <c r="C90" s="6"/>
      <c r="D90" s="14"/>
      <c r="E90" s="6"/>
      <c r="F90" s="6"/>
      <c r="G90" s="6"/>
      <c r="H90" s="6"/>
      <c r="I90" s="6"/>
      <c r="J90" s="6"/>
      <c r="K90" s="6"/>
      <c r="L90" s="6"/>
      <c r="M90" s="6"/>
      <c r="N90" s="6"/>
      <c r="O90" s="6"/>
      <c r="P90" s="6"/>
      <c r="Q90" s="6"/>
      <c r="R90" s="6"/>
      <c r="S90" s="6"/>
      <c r="T90" s="6"/>
      <c r="U90" s="6"/>
      <c r="V90" s="6"/>
      <c r="W90" s="6"/>
    </row>
    <row r="91" spans="1:23" x14ac:dyDescent="0.25">
      <c r="A91" s="6"/>
      <c r="B91" s="6"/>
      <c r="C91" s="6"/>
      <c r="D91" s="14"/>
      <c r="E91" s="6"/>
      <c r="F91" s="6"/>
      <c r="G91" s="6"/>
      <c r="H91" s="6"/>
      <c r="I91" s="6"/>
      <c r="J91" s="6"/>
      <c r="K91" s="6"/>
      <c r="L91" s="6"/>
      <c r="M91" s="6"/>
      <c r="N91" s="6"/>
      <c r="O91" s="6"/>
      <c r="P91" s="6"/>
      <c r="Q91" s="6"/>
      <c r="R91" s="6"/>
      <c r="S91" s="6"/>
      <c r="T91" s="6"/>
      <c r="U91" s="6"/>
      <c r="V91" s="6"/>
      <c r="W91" s="6"/>
    </row>
    <row r="92" spans="1:23" x14ac:dyDescent="0.25">
      <c r="A92" s="6"/>
      <c r="B92" s="6"/>
      <c r="C92" s="6"/>
      <c r="D92" s="14"/>
      <c r="E92" s="6"/>
      <c r="F92" s="6"/>
      <c r="G92" s="6"/>
      <c r="H92" s="6"/>
      <c r="I92" s="6"/>
      <c r="J92" s="6"/>
      <c r="K92" s="6"/>
      <c r="L92" s="6"/>
      <c r="M92" s="6"/>
      <c r="N92" s="6"/>
      <c r="O92" s="6"/>
      <c r="P92" s="6"/>
      <c r="Q92" s="6"/>
      <c r="R92" s="6"/>
      <c r="S92" s="6"/>
      <c r="T92" s="6"/>
      <c r="U92" s="6"/>
      <c r="V92" s="6"/>
      <c r="W92" s="6"/>
    </row>
    <row r="93" spans="1:23" x14ac:dyDescent="0.25">
      <c r="A93" s="6"/>
      <c r="B93" s="6"/>
      <c r="C93" s="6"/>
      <c r="D93" s="14"/>
      <c r="E93" s="6"/>
      <c r="F93" s="6"/>
      <c r="G93" s="6"/>
      <c r="H93" s="6"/>
      <c r="I93" s="6"/>
      <c r="J93" s="6"/>
      <c r="K93" s="6"/>
      <c r="L93" s="6"/>
      <c r="M93" s="6"/>
      <c r="N93" s="6"/>
      <c r="O93" s="6"/>
      <c r="P93" s="6"/>
      <c r="Q93" s="6"/>
      <c r="R93" s="6"/>
      <c r="S93" s="6"/>
      <c r="T93" s="6"/>
      <c r="U93" s="6"/>
      <c r="V93" s="6"/>
      <c r="W93" s="6"/>
    </row>
    <row r="94" spans="1:23" x14ac:dyDescent="0.25">
      <c r="A94" s="6"/>
      <c r="B94" s="6"/>
      <c r="C94" s="6"/>
      <c r="D94" s="14"/>
      <c r="E94" s="6"/>
      <c r="F94" s="6"/>
      <c r="G94" s="6"/>
      <c r="H94" s="6"/>
      <c r="I94" s="6"/>
      <c r="J94" s="6"/>
      <c r="K94" s="6"/>
      <c r="L94" s="6"/>
      <c r="M94" s="6"/>
      <c r="N94" s="6"/>
      <c r="O94" s="6"/>
      <c r="P94" s="6"/>
      <c r="Q94" s="6"/>
      <c r="R94" s="6"/>
      <c r="S94" s="6"/>
      <c r="T94" s="6"/>
      <c r="U94" s="6"/>
      <c r="V94" s="6"/>
      <c r="W94" s="6"/>
    </row>
    <row r="95" spans="1:23" x14ac:dyDescent="0.25">
      <c r="A95" s="6"/>
      <c r="B95" s="6"/>
      <c r="C95" s="6"/>
      <c r="D95" s="14"/>
      <c r="E95" s="6"/>
      <c r="F95" s="6"/>
      <c r="G95" s="6"/>
      <c r="H95" s="6"/>
      <c r="I95" s="6"/>
      <c r="J95" s="6"/>
      <c r="K95" s="6"/>
      <c r="L95" s="6"/>
      <c r="M95" s="6"/>
      <c r="N95" s="6"/>
      <c r="O95" s="6"/>
      <c r="P95" s="6"/>
      <c r="Q95" s="6"/>
      <c r="R95" s="6"/>
      <c r="S95" s="6"/>
      <c r="T95" s="6"/>
      <c r="U95" s="6"/>
      <c r="V95" s="6"/>
      <c r="W95" s="6"/>
    </row>
    <row r="96" spans="1:23" x14ac:dyDescent="0.25">
      <c r="A96" s="6"/>
      <c r="B96" s="6"/>
      <c r="C96" s="6"/>
      <c r="D96" s="14"/>
      <c r="E96" s="6"/>
      <c r="F96" s="6"/>
      <c r="G96" s="6"/>
      <c r="H96" s="6"/>
      <c r="I96" s="6"/>
      <c r="J96" s="6"/>
      <c r="K96" s="6"/>
      <c r="L96" s="6"/>
      <c r="M96" s="6"/>
      <c r="N96" s="6"/>
      <c r="O96" s="6"/>
      <c r="P96" s="6"/>
      <c r="Q96" s="6"/>
      <c r="R96" s="6"/>
      <c r="S96" s="6"/>
      <c r="T96" s="6"/>
      <c r="U96" s="6"/>
      <c r="V96" s="6"/>
      <c r="W96" s="6"/>
    </row>
    <row r="97" spans="1:23" x14ac:dyDescent="0.25">
      <c r="A97" s="6"/>
      <c r="B97" s="6"/>
      <c r="C97" s="6"/>
      <c r="D97" s="14"/>
      <c r="E97" s="6"/>
      <c r="F97" s="6"/>
      <c r="G97" s="6"/>
      <c r="H97" s="6"/>
      <c r="I97" s="6"/>
      <c r="J97" s="6"/>
      <c r="K97" s="6"/>
      <c r="L97" s="6"/>
      <c r="M97" s="6"/>
      <c r="N97" s="6"/>
      <c r="O97" s="6"/>
      <c r="P97" s="6"/>
      <c r="Q97" s="6"/>
      <c r="R97" s="6"/>
      <c r="S97" s="6"/>
      <c r="T97" s="6"/>
      <c r="U97" s="6"/>
      <c r="V97" s="6"/>
      <c r="W97" s="6"/>
    </row>
    <row r="98" spans="1:23" x14ac:dyDescent="0.25">
      <c r="A98" s="6"/>
      <c r="B98" s="6"/>
      <c r="C98" s="6"/>
      <c r="D98" s="14"/>
      <c r="E98" s="6"/>
      <c r="F98" s="6"/>
      <c r="G98" s="6"/>
      <c r="H98" s="6"/>
      <c r="I98" s="6"/>
      <c r="J98" s="6"/>
      <c r="K98" s="6"/>
      <c r="L98" s="6"/>
      <c r="M98" s="6"/>
      <c r="N98" s="6"/>
      <c r="O98" s="6"/>
      <c r="P98" s="6"/>
      <c r="Q98" s="6"/>
      <c r="R98" s="6"/>
      <c r="S98" s="6"/>
      <c r="T98" s="6"/>
      <c r="U98" s="6"/>
      <c r="V98" s="6"/>
      <c r="W98" s="6"/>
    </row>
    <row r="99" spans="1:23" x14ac:dyDescent="0.25">
      <c r="A99" s="6"/>
      <c r="B99" s="6"/>
      <c r="C99" s="6"/>
      <c r="D99" s="14"/>
      <c r="E99" s="6"/>
      <c r="F99" s="6"/>
      <c r="G99" s="6"/>
      <c r="H99" s="6"/>
      <c r="I99" s="6"/>
      <c r="J99" s="6"/>
      <c r="K99" s="6"/>
      <c r="L99" s="6"/>
      <c r="M99" s="6"/>
      <c r="N99" s="6"/>
      <c r="O99" s="6"/>
      <c r="P99" s="6"/>
      <c r="Q99" s="6"/>
      <c r="R99" s="6"/>
      <c r="S99" s="6"/>
      <c r="T99" s="6"/>
      <c r="U99" s="6"/>
      <c r="V99" s="6"/>
      <c r="W99" s="6"/>
    </row>
    <row r="100" spans="1:23" x14ac:dyDescent="0.25">
      <c r="A100" s="6"/>
      <c r="B100" s="6"/>
      <c r="C100" s="6"/>
      <c r="D100" s="14"/>
      <c r="E100" s="6"/>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6"/>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6"/>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6"/>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6"/>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6"/>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6"/>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6"/>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6"/>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6"/>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6"/>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6"/>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6"/>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6"/>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6"/>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6"/>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6"/>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6"/>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6"/>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6"/>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6"/>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6"/>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6"/>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6"/>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6"/>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6"/>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6"/>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6"/>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6"/>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6"/>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6"/>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6"/>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6"/>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6"/>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6"/>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6"/>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6"/>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6"/>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6"/>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6"/>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6"/>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6"/>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6"/>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6"/>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6"/>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6"/>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6"/>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6"/>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6"/>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6"/>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6"/>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6"/>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6"/>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6"/>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6"/>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6"/>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6"/>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6"/>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6"/>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6"/>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6"/>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6"/>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6"/>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6"/>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6"/>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6"/>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6"/>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6"/>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6"/>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6"/>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6"/>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6"/>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6"/>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6"/>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6"/>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6"/>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6"/>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6"/>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6"/>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6"/>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6"/>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6"/>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6"/>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6"/>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6"/>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6"/>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6"/>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6"/>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6"/>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6"/>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6"/>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6"/>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6"/>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6"/>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6"/>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6"/>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6"/>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6"/>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6"/>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6"/>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6"/>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6"/>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6"/>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6"/>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6"/>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6"/>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6"/>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6"/>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6"/>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6"/>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6"/>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6"/>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6"/>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6"/>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6"/>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6"/>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6"/>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6"/>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6"/>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6"/>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6"/>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6"/>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6"/>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6"/>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6"/>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6"/>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6"/>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6"/>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6"/>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6"/>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6"/>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6"/>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6"/>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6"/>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6"/>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6"/>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6"/>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6"/>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6"/>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6"/>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6"/>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6"/>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6"/>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6"/>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6"/>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6"/>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6"/>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6"/>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6"/>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6"/>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6"/>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6"/>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6"/>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6"/>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6"/>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6"/>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6"/>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6"/>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6"/>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6"/>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6"/>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6"/>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6"/>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6"/>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6"/>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6"/>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6"/>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6"/>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6"/>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6"/>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6"/>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6"/>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6"/>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6"/>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6"/>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6"/>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6"/>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6"/>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6"/>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6"/>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6"/>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6"/>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6"/>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6"/>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6"/>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6"/>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6"/>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6"/>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6"/>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6"/>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6"/>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6"/>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6"/>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6"/>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6"/>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6"/>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6"/>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6"/>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6"/>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6"/>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6"/>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6"/>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6"/>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6"/>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6"/>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6"/>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6"/>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6"/>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6"/>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6"/>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6"/>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6"/>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6"/>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6"/>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6"/>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6"/>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6"/>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6"/>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6"/>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6"/>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6"/>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6"/>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6"/>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6"/>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6"/>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6"/>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6"/>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6"/>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6"/>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6"/>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6"/>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6"/>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6"/>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6"/>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6"/>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6"/>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6"/>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6"/>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6"/>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6"/>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6"/>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6"/>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6"/>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6"/>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6"/>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6"/>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6"/>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6"/>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6"/>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6"/>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6"/>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6"/>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6"/>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6"/>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6"/>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6"/>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6"/>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6"/>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6"/>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6"/>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6"/>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6"/>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6"/>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6"/>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6"/>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6"/>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6"/>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6"/>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6"/>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6"/>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6"/>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6"/>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6"/>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6"/>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6"/>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6"/>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6"/>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6"/>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6"/>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6"/>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6"/>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6"/>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6"/>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6"/>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6"/>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6"/>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6"/>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6"/>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6"/>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6"/>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6"/>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6"/>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6"/>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6"/>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6"/>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6"/>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6"/>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6"/>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6"/>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6"/>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6"/>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6"/>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6"/>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6"/>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6"/>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6"/>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6"/>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6"/>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6"/>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6"/>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6"/>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6"/>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6"/>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6"/>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6"/>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6"/>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6"/>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6"/>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6"/>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6"/>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6"/>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6"/>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6"/>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6"/>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6"/>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6"/>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6"/>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6"/>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6"/>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6"/>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6"/>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6"/>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6"/>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6"/>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6"/>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6"/>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6"/>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6"/>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6"/>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6"/>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6"/>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6"/>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6"/>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6"/>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6"/>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6"/>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6"/>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6"/>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6"/>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6"/>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6"/>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6"/>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6"/>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6"/>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6"/>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6"/>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6"/>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6"/>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6"/>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6"/>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6"/>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6"/>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6"/>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6"/>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6"/>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6"/>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6"/>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6"/>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6"/>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6"/>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6"/>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6"/>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6"/>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6"/>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6"/>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6"/>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6"/>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6"/>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6"/>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6"/>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6"/>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6"/>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6"/>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6"/>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6"/>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6"/>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6"/>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6"/>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6"/>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6"/>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6"/>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6"/>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6"/>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6"/>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6"/>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6"/>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6"/>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6"/>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6"/>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6"/>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6"/>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6"/>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6"/>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6"/>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6"/>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6"/>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6"/>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6"/>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6"/>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6"/>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6"/>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6"/>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6"/>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6"/>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6"/>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6"/>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6"/>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6"/>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6"/>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6"/>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6"/>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6"/>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6"/>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6"/>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6"/>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6"/>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6"/>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6"/>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6"/>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6"/>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6"/>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6"/>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6"/>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6"/>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6"/>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6"/>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6"/>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6"/>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6"/>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6"/>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6"/>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6"/>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6"/>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6"/>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6"/>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6"/>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6"/>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6"/>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6"/>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6"/>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6"/>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6"/>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6"/>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6"/>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6"/>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6"/>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6"/>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6"/>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6"/>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6"/>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6"/>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6"/>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6"/>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6"/>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6"/>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6"/>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6"/>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6"/>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6"/>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6"/>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6"/>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6"/>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6"/>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6"/>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6"/>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6"/>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6"/>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6"/>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6"/>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6"/>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6"/>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6"/>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6"/>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6"/>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6"/>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6"/>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6"/>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6"/>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6"/>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6"/>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6"/>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6"/>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6"/>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6"/>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6"/>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6"/>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6"/>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6"/>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6"/>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6"/>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6"/>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6"/>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6"/>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6"/>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6"/>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6"/>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6"/>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6"/>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6"/>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6"/>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6"/>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6"/>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6"/>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6"/>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6"/>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6"/>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6"/>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6"/>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6"/>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6"/>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6"/>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6"/>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6"/>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6"/>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6"/>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6"/>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6"/>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6"/>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6"/>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6"/>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6"/>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6"/>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6"/>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6"/>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6"/>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6"/>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6"/>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6"/>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6"/>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6"/>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6"/>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6"/>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6"/>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6"/>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6"/>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6"/>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6"/>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6"/>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6"/>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6"/>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6"/>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6"/>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6"/>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6"/>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6"/>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6"/>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6"/>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6"/>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6"/>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6"/>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6"/>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6"/>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6"/>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6"/>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6"/>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6"/>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6"/>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6"/>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6"/>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6"/>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6"/>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6"/>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6"/>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6"/>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6"/>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6"/>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6"/>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6"/>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6"/>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6"/>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6"/>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6"/>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6"/>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6"/>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6"/>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6"/>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6"/>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6"/>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6"/>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6"/>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6"/>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6"/>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6"/>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6"/>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6"/>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6"/>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6"/>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6"/>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6"/>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6"/>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6"/>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6"/>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6"/>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6"/>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6"/>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6"/>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6"/>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6"/>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6"/>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6"/>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6"/>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6"/>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6"/>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6"/>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6"/>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6"/>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6"/>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6"/>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6"/>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6"/>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6"/>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6"/>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6"/>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6"/>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6"/>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6"/>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6"/>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6"/>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6"/>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6"/>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6"/>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6"/>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6"/>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6"/>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6"/>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6"/>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6"/>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6"/>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6"/>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6"/>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6"/>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6"/>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6"/>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6"/>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6"/>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6"/>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6"/>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6"/>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6"/>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6"/>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6"/>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6"/>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6"/>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6"/>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6"/>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6"/>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6"/>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6"/>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6"/>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6"/>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6"/>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6"/>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6"/>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6"/>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6"/>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6"/>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6"/>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6"/>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6"/>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6"/>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6"/>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6"/>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6"/>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6"/>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6"/>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6"/>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6"/>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6"/>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6"/>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6"/>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6"/>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6"/>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6"/>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6"/>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6"/>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6"/>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6"/>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6"/>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6"/>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6"/>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6"/>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6"/>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6"/>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6"/>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6"/>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6"/>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6"/>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6"/>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6"/>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6"/>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6"/>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6"/>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6"/>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6"/>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6"/>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6"/>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6"/>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6"/>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6"/>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6"/>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6"/>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6"/>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6"/>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6"/>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6"/>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6"/>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6"/>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6"/>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6"/>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6"/>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6"/>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6"/>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6"/>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6"/>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6"/>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6"/>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6"/>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6"/>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6"/>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6"/>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6"/>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6"/>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6"/>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6"/>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6"/>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6"/>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6"/>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6"/>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6"/>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6"/>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6"/>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6"/>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6"/>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6"/>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6"/>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6"/>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6"/>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6"/>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6"/>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6"/>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6"/>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6"/>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6"/>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6"/>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6"/>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6"/>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6"/>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6"/>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6"/>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6"/>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6"/>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6"/>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6"/>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6"/>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6"/>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6"/>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6"/>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6"/>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6"/>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6"/>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6"/>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6"/>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6"/>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6"/>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6"/>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6"/>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6"/>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6"/>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6"/>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6"/>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6"/>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6"/>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6"/>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6"/>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6"/>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6"/>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6"/>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6"/>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6"/>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6"/>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6"/>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6"/>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6"/>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6"/>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6"/>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6"/>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6"/>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6"/>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6"/>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6"/>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6"/>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6"/>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6"/>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6"/>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6"/>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6"/>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6"/>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6"/>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6"/>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6"/>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6"/>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6"/>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6"/>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6"/>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6"/>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6"/>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6"/>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6"/>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6"/>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6"/>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6"/>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6"/>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6"/>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6"/>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6"/>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6"/>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6"/>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6"/>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6"/>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6"/>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6"/>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6"/>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6"/>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6"/>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6"/>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6"/>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6"/>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6"/>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6"/>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6"/>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6"/>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6"/>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6"/>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6"/>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6"/>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6"/>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6"/>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6"/>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6"/>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6"/>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6"/>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6"/>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6"/>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6"/>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6"/>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6"/>
      <c r="F955" s="6"/>
      <c r="G955" s="6"/>
      <c r="H955" s="6"/>
      <c r="I955" s="6"/>
      <c r="J955" s="6"/>
      <c r="K955" s="6"/>
      <c r="L955" s="6"/>
      <c r="M955" s="6"/>
      <c r="N955" s="6"/>
      <c r="O955" s="6"/>
      <c r="P955" s="6"/>
      <c r="Q955" s="6"/>
      <c r="R955" s="6"/>
      <c r="S955" s="6"/>
      <c r="T955" s="6"/>
      <c r="U955" s="6"/>
      <c r="V955" s="6"/>
      <c r="W955" s="6"/>
    </row>
    <row r="956" spans="1:23" x14ac:dyDescent="0.25">
      <c r="A956" s="6"/>
      <c r="B956" s="6"/>
      <c r="C956" s="6"/>
      <c r="D956" s="14"/>
      <c r="E956" s="6"/>
      <c r="F956" s="6"/>
      <c r="G956" s="6"/>
      <c r="H956" s="6"/>
      <c r="I956" s="6"/>
      <c r="J956" s="6"/>
      <c r="K956" s="6"/>
      <c r="L956" s="6"/>
      <c r="M956" s="6"/>
      <c r="N956" s="6"/>
      <c r="O956" s="6"/>
      <c r="P956" s="6"/>
      <c r="Q956" s="6"/>
      <c r="R956" s="6"/>
      <c r="S956" s="6"/>
      <c r="T956" s="6"/>
      <c r="U956" s="6"/>
      <c r="V956" s="6"/>
      <c r="W956" s="6"/>
    </row>
    <row r="957" spans="1:23" x14ac:dyDescent="0.25">
      <c r="A957" s="6"/>
      <c r="B957" s="6"/>
      <c r="C957" s="6"/>
      <c r="D957" s="14"/>
      <c r="E957" s="6"/>
      <c r="F957" s="6"/>
      <c r="G957" s="6"/>
      <c r="H957" s="6"/>
      <c r="I957" s="6"/>
      <c r="J957" s="6"/>
      <c r="K957" s="6"/>
      <c r="L957" s="6"/>
      <c r="M957" s="6"/>
      <c r="N957" s="6"/>
      <c r="O957" s="6"/>
      <c r="P957" s="6"/>
      <c r="Q957" s="6"/>
      <c r="R957" s="6"/>
      <c r="S957" s="6"/>
      <c r="T957" s="6"/>
      <c r="U957" s="6"/>
      <c r="V957" s="6"/>
      <c r="W957" s="6"/>
    </row>
    <row r="958" spans="1:23" x14ac:dyDescent="0.25">
      <c r="A958" s="6"/>
      <c r="B958" s="6"/>
      <c r="C958" s="6"/>
      <c r="D958" s="14"/>
      <c r="E958" s="6"/>
      <c r="F958" s="6"/>
      <c r="G958" s="6"/>
      <c r="H958" s="6"/>
      <c r="I958" s="6"/>
      <c r="J958" s="6"/>
      <c r="K958" s="6"/>
      <c r="L958" s="6"/>
      <c r="M958" s="6"/>
      <c r="N958" s="6"/>
      <c r="O958" s="6"/>
      <c r="P958" s="6"/>
      <c r="Q958" s="6"/>
      <c r="R958" s="6"/>
      <c r="S958" s="6"/>
      <c r="T958" s="6"/>
      <c r="U958" s="6"/>
      <c r="V958" s="6"/>
      <c r="W958" s="6"/>
    </row>
    <row r="959" spans="1:23" x14ac:dyDescent="0.25">
      <c r="A959" s="6"/>
      <c r="B959" s="6"/>
      <c r="C959" s="6"/>
      <c r="D959" s="14"/>
      <c r="E959" s="6"/>
      <c r="F959" s="6"/>
      <c r="G959" s="6"/>
      <c r="H959" s="6"/>
      <c r="I959" s="6"/>
      <c r="J959" s="6"/>
      <c r="K959" s="6"/>
      <c r="L959" s="6"/>
      <c r="M959" s="6"/>
      <c r="N959" s="6"/>
      <c r="O959" s="6"/>
      <c r="P959" s="6"/>
      <c r="Q959" s="6"/>
      <c r="R959" s="6"/>
      <c r="S959" s="6"/>
      <c r="T959" s="6"/>
      <c r="U959" s="6"/>
      <c r="V959" s="6"/>
      <c r="W959" s="6"/>
    </row>
    <row r="960" spans="1:23" x14ac:dyDescent="0.25">
      <c r="A960" s="6"/>
      <c r="B960" s="6"/>
      <c r="C960" s="6"/>
      <c r="D960" s="14"/>
      <c r="E960" s="6"/>
      <c r="F960" s="6"/>
      <c r="G960" s="6"/>
      <c r="H960" s="6"/>
      <c r="I960" s="6"/>
      <c r="J960" s="6"/>
      <c r="K960" s="6"/>
      <c r="L960" s="6"/>
      <c r="M960" s="6"/>
      <c r="N960" s="6"/>
      <c r="O960" s="6"/>
      <c r="P960" s="6"/>
      <c r="Q960" s="6"/>
      <c r="R960" s="6"/>
      <c r="S960" s="6"/>
      <c r="T960" s="6"/>
      <c r="U960" s="6"/>
      <c r="V960" s="6"/>
      <c r="W960" s="6"/>
    </row>
    <row r="961" spans="1:23" x14ac:dyDescent="0.25">
      <c r="A961" s="6"/>
      <c r="B961" s="6"/>
      <c r="C961" s="6"/>
      <c r="D961" s="14"/>
      <c r="E961" s="6"/>
      <c r="F961" s="6"/>
      <c r="G961" s="6"/>
      <c r="H961" s="6"/>
      <c r="I961" s="6"/>
      <c r="J961" s="6"/>
      <c r="K961" s="6"/>
      <c r="L961" s="6"/>
      <c r="M961" s="6"/>
      <c r="N961" s="6"/>
      <c r="O961" s="6"/>
      <c r="P961" s="6"/>
      <c r="Q961" s="6"/>
      <c r="R961" s="6"/>
      <c r="S961" s="6"/>
      <c r="T961" s="6"/>
      <c r="U961" s="6"/>
      <c r="V961" s="6"/>
      <c r="W961" s="6"/>
    </row>
    <row r="962" spans="1:23" x14ac:dyDescent="0.25">
      <c r="A962" s="6"/>
      <c r="B962" s="6"/>
      <c r="C962" s="6"/>
      <c r="D962" s="14"/>
      <c r="E962" s="6"/>
      <c r="F962" s="6"/>
      <c r="G962" s="6"/>
      <c r="H962" s="6"/>
      <c r="I962" s="6"/>
      <c r="J962" s="6"/>
      <c r="K962" s="6"/>
      <c r="L962" s="6"/>
      <c r="M962" s="6"/>
      <c r="N962" s="6"/>
      <c r="O962" s="6"/>
      <c r="P962" s="6"/>
      <c r="Q962" s="6"/>
      <c r="R962" s="6"/>
      <c r="S962" s="6"/>
      <c r="T962" s="6"/>
      <c r="U962" s="6"/>
      <c r="V962" s="6"/>
      <c r="W962" s="6"/>
    </row>
    <row r="963" spans="1:23" x14ac:dyDescent="0.25">
      <c r="A963" s="6"/>
      <c r="B963" s="6"/>
      <c r="C963" s="6"/>
      <c r="D963" s="14"/>
      <c r="E963" s="6"/>
      <c r="F963" s="6"/>
      <c r="G963" s="6"/>
      <c r="H963" s="6"/>
      <c r="I963" s="6"/>
      <c r="J963" s="6"/>
      <c r="K963" s="6"/>
      <c r="L963" s="6"/>
      <c r="M963" s="6"/>
      <c r="N963" s="6"/>
      <c r="O963" s="6"/>
      <c r="P963" s="6"/>
      <c r="Q963" s="6"/>
      <c r="R963" s="6"/>
      <c r="S963" s="6"/>
      <c r="T963" s="6"/>
      <c r="U963" s="6"/>
      <c r="V963" s="6"/>
      <c r="W963" s="6"/>
    </row>
    <row r="964" spans="1:23" x14ac:dyDescent="0.25">
      <c r="A964" s="6"/>
      <c r="B964" s="6"/>
      <c r="C964" s="6"/>
      <c r="D964" s="14"/>
      <c r="E964" s="6"/>
      <c r="F964" s="6"/>
      <c r="G964" s="6"/>
      <c r="H964" s="6"/>
      <c r="I964" s="6"/>
      <c r="J964" s="6"/>
      <c r="K964" s="6"/>
      <c r="L964" s="6"/>
      <c r="M964" s="6"/>
      <c r="N964" s="6"/>
      <c r="O964" s="6"/>
      <c r="P964" s="6"/>
      <c r="Q964" s="6"/>
      <c r="R964" s="6"/>
      <c r="S964" s="6"/>
      <c r="T964" s="6"/>
      <c r="U964" s="6"/>
      <c r="V964" s="6"/>
      <c r="W964" s="6"/>
    </row>
    <row r="965" spans="1:23" x14ac:dyDescent="0.25">
      <c r="A965" s="6"/>
      <c r="B965" s="6"/>
      <c r="C965" s="6"/>
      <c r="D965" s="14"/>
      <c r="E965" s="6"/>
      <c r="F965" s="6"/>
      <c r="G965" s="6"/>
      <c r="H965" s="6"/>
      <c r="I965" s="6"/>
      <c r="J965" s="6"/>
      <c r="K965" s="6"/>
      <c r="L965" s="6"/>
      <c r="M965" s="6"/>
      <c r="N965" s="6"/>
      <c r="O965" s="6"/>
      <c r="P965" s="6"/>
      <c r="Q965" s="6"/>
      <c r="R965" s="6"/>
      <c r="S965" s="6"/>
      <c r="T965" s="6"/>
      <c r="U965" s="6"/>
      <c r="V965" s="6"/>
      <c r="W965" s="6"/>
    </row>
    <row r="966" spans="1:23" x14ac:dyDescent="0.25">
      <c r="A966" s="6"/>
      <c r="B966" s="6"/>
      <c r="C966" s="6"/>
      <c r="D966" s="14"/>
      <c r="E966" s="6"/>
      <c r="F966" s="6"/>
      <c r="G966" s="6"/>
      <c r="H966" s="6"/>
      <c r="I966" s="6"/>
      <c r="J966" s="6"/>
      <c r="K966" s="6"/>
      <c r="L966" s="6"/>
      <c r="M966" s="6"/>
      <c r="N966" s="6"/>
      <c r="O966" s="6"/>
      <c r="P966" s="6"/>
      <c r="Q966" s="6"/>
      <c r="R966" s="6"/>
      <c r="S966" s="6"/>
      <c r="T966" s="6"/>
      <c r="U966" s="6"/>
      <c r="V966" s="6"/>
      <c r="W966" s="6"/>
    </row>
    <row r="967" spans="1:23" x14ac:dyDescent="0.25">
      <c r="A967" s="6"/>
      <c r="B967" s="6"/>
      <c r="C967" s="6"/>
      <c r="D967" s="14"/>
      <c r="E967" s="6"/>
      <c r="F967" s="6"/>
      <c r="G967" s="6"/>
      <c r="H967" s="6"/>
      <c r="I967" s="6"/>
      <c r="J967" s="6"/>
      <c r="K967" s="6"/>
      <c r="L967" s="6"/>
      <c r="M967" s="6"/>
      <c r="N967" s="6"/>
      <c r="O967" s="6"/>
      <c r="P967" s="6"/>
      <c r="Q967" s="6"/>
      <c r="R967" s="6"/>
      <c r="S967" s="6"/>
      <c r="T967" s="6"/>
      <c r="U967" s="6"/>
      <c r="V967" s="6"/>
      <c r="W967" s="6"/>
    </row>
    <row r="968" spans="1:23" x14ac:dyDescent="0.25">
      <c r="A968" s="6"/>
      <c r="B968" s="6"/>
      <c r="C968" s="6"/>
      <c r="D968" s="14"/>
      <c r="E968" s="6"/>
      <c r="F968" s="6"/>
      <c r="G968" s="6"/>
      <c r="H968" s="6"/>
      <c r="I968" s="6"/>
      <c r="J968" s="6"/>
      <c r="K968" s="6"/>
      <c r="L968" s="6"/>
      <c r="M968" s="6"/>
      <c r="N968" s="6"/>
      <c r="O968" s="6"/>
      <c r="P968" s="6"/>
      <c r="Q968" s="6"/>
      <c r="R968" s="6"/>
      <c r="S968" s="6"/>
      <c r="T968" s="6"/>
      <c r="U968" s="6"/>
      <c r="V968" s="6"/>
      <c r="W968" s="6"/>
    </row>
    <row r="969" spans="1:23" x14ac:dyDescent="0.25">
      <c r="A969" s="6"/>
      <c r="B969" s="6"/>
      <c r="C969" s="6"/>
      <c r="D969" s="14"/>
      <c r="E969" s="6"/>
      <c r="F969" s="6"/>
      <c r="G969" s="6"/>
      <c r="H969" s="6"/>
      <c r="I969" s="6"/>
      <c r="J969" s="6"/>
      <c r="K969" s="6"/>
      <c r="L969" s="6"/>
      <c r="M969" s="6"/>
      <c r="N969" s="6"/>
      <c r="O969" s="6"/>
      <c r="P969" s="6"/>
      <c r="Q969" s="6"/>
      <c r="R969" s="6"/>
      <c r="S969" s="6"/>
      <c r="T969" s="6"/>
      <c r="U969" s="6"/>
      <c r="V969" s="6"/>
      <c r="W969" s="6"/>
    </row>
    <row r="970" spans="1:23" x14ac:dyDescent="0.25">
      <c r="A970" s="6"/>
      <c r="B970" s="6"/>
      <c r="C970" s="6"/>
      <c r="D970" s="14"/>
      <c r="E970" s="6"/>
      <c r="F970" s="6"/>
      <c r="G970" s="6"/>
      <c r="H970" s="6"/>
      <c r="I970" s="6"/>
      <c r="J970" s="6"/>
      <c r="K970" s="6"/>
      <c r="L970" s="6"/>
      <c r="M970" s="6"/>
      <c r="N970" s="6"/>
      <c r="O970" s="6"/>
      <c r="P970" s="6"/>
      <c r="Q970" s="6"/>
      <c r="R970" s="6"/>
      <c r="S970" s="6"/>
      <c r="T970" s="6"/>
      <c r="U970" s="6"/>
      <c r="V970" s="6"/>
      <c r="W970" s="6"/>
    </row>
    <row r="971" spans="1:23" x14ac:dyDescent="0.25">
      <c r="A971" s="6"/>
      <c r="B971" s="6"/>
      <c r="C971" s="6"/>
      <c r="D971" s="14"/>
      <c r="E971" s="6"/>
      <c r="F971" s="6"/>
      <c r="G971" s="6"/>
      <c r="H971" s="6"/>
      <c r="I971" s="6"/>
      <c r="J971" s="6"/>
      <c r="K971" s="6"/>
      <c r="L971" s="6"/>
      <c r="M971" s="6"/>
      <c r="N971" s="6"/>
      <c r="O971" s="6"/>
      <c r="P971" s="6"/>
      <c r="Q971" s="6"/>
      <c r="R971" s="6"/>
      <c r="S971" s="6"/>
      <c r="T971" s="6"/>
      <c r="U971" s="6"/>
      <c r="V971" s="6"/>
      <c r="W971" s="6"/>
    </row>
    <row r="972" spans="1:23" x14ac:dyDescent="0.25">
      <c r="A972" s="6"/>
      <c r="B972" s="6"/>
      <c r="C972" s="6"/>
      <c r="D972" s="14"/>
      <c r="E972" s="6"/>
      <c r="F972" s="6"/>
      <c r="G972" s="6"/>
      <c r="H972" s="6"/>
      <c r="I972" s="6"/>
      <c r="J972" s="6"/>
      <c r="K972" s="6"/>
      <c r="L972" s="6"/>
      <c r="M972" s="6"/>
      <c r="N972" s="6"/>
      <c r="O972" s="6"/>
      <c r="P972" s="6"/>
      <c r="Q972" s="6"/>
      <c r="R972" s="6"/>
      <c r="S972" s="6"/>
      <c r="T972" s="6"/>
      <c r="U972" s="6"/>
      <c r="V972" s="6"/>
      <c r="W972" s="6"/>
    </row>
    <row r="973" spans="1:23" x14ac:dyDescent="0.25">
      <c r="A973" s="6"/>
      <c r="B973" s="6"/>
      <c r="C973" s="6"/>
      <c r="D973" s="14"/>
      <c r="E973" s="6"/>
      <c r="F973" s="6"/>
      <c r="G973" s="6"/>
      <c r="H973" s="6"/>
      <c r="I973" s="6"/>
      <c r="J973" s="6"/>
      <c r="K973" s="6"/>
      <c r="L973" s="6"/>
      <c r="M973" s="6"/>
      <c r="N973" s="6"/>
      <c r="O973" s="6"/>
      <c r="P973" s="6"/>
      <c r="Q973" s="6"/>
      <c r="R973" s="6"/>
      <c r="S973" s="6"/>
      <c r="T973" s="6"/>
      <c r="U973" s="6"/>
      <c r="V973" s="6"/>
      <c r="W973" s="6"/>
    </row>
    <row r="974" spans="1:23" x14ac:dyDescent="0.25">
      <c r="A974" s="6"/>
      <c r="B974" s="6"/>
      <c r="C974" s="6"/>
      <c r="D974" s="14"/>
      <c r="E974" s="6"/>
      <c r="F974" s="6"/>
      <c r="G974" s="6"/>
      <c r="H974" s="6"/>
      <c r="I974" s="6"/>
      <c r="J974" s="6"/>
      <c r="K974" s="6"/>
      <c r="L974" s="6"/>
      <c r="M974" s="6"/>
      <c r="N974" s="6"/>
      <c r="O974" s="6"/>
      <c r="P974" s="6"/>
      <c r="Q974" s="6"/>
      <c r="R974" s="6"/>
      <c r="S974" s="6"/>
      <c r="T974" s="6"/>
      <c r="U974" s="6"/>
      <c r="V974" s="6"/>
      <c r="W974" s="6"/>
    </row>
    <row r="975" spans="1:23" x14ac:dyDescent="0.25">
      <c r="A975" s="6"/>
      <c r="B975" s="6"/>
      <c r="C975" s="6"/>
      <c r="D975" s="14"/>
      <c r="E975" s="6"/>
      <c r="F975" s="6"/>
      <c r="G975" s="6"/>
      <c r="H975" s="6"/>
      <c r="I975" s="6"/>
      <c r="J975" s="6"/>
      <c r="K975" s="6"/>
      <c r="L975" s="6"/>
      <c r="M975" s="6"/>
      <c r="N975" s="6"/>
      <c r="O975" s="6"/>
      <c r="P975" s="6"/>
      <c r="Q975" s="6"/>
      <c r="R975" s="6"/>
      <c r="S975" s="6"/>
      <c r="T975" s="6"/>
      <c r="U975" s="6"/>
      <c r="V975" s="6"/>
      <c r="W975"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80" fitToHeight="2" orientation="landscape" r:id="rId1"/>
    </customSheetView>
    <customSheetView guid="{922EA6B5-B74A-4027-8BFC-3A650A296676}" scale="8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2"/>
    </customSheetView>
    <customSheetView guid="{A729D33E-9F5A-49E9-B684-3E6A13ED442A}" scale="80" fitToPage="1">
      <selection activeCell="B1" sqref="B1"/>
      <pageMargins left="0.31496062992125984" right="0.31496062992125984" top="0.55118110236220474" bottom="0.35433070866141736" header="0.31496062992125984" footer="0.31496062992125984"/>
      <printOptions horizontalCentered="1"/>
      <pageSetup paperSize="9" scale="80" fitToHeight="2" orientation="landscape" r:id="rId3"/>
    </customSheetView>
  </customSheetViews>
  <mergeCells count="1">
    <mergeCell ref="B14:C14"/>
  </mergeCell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W13"/>
  <sheetViews>
    <sheetView showGridLines="0" view="pageLayout" zoomScale="70" zoomScaleNormal="80" zoomScaleSheetLayoutView="90" zoomScalePageLayoutView="70" workbookViewId="0"/>
  </sheetViews>
  <sheetFormatPr defaultColWidth="14.42578125" defaultRowHeight="15" customHeight="1" x14ac:dyDescent="0.25"/>
  <cols>
    <col min="1" max="1" width="8.7109375" style="7" customWidth="1"/>
    <col min="2" max="2" width="25.7109375" style="7" customWidth="1"/>
    <col min="3" max="3" width="138.7109375" style="7" customWidth="1"/>
    <col min="4" max="4" width="15.7109375" style="94" customWidth="1"/>
    <col min="5" max="16384" width="14.42578125" style="7"/>
  </cols>
  <sheetData>
    <row r="1" spans="1:23" s="66" customFormat="1" ht="15.75" x14ac:dyDescent="0.25">
      <c r="A1" s="146" t="s">
        <v>0</v>
      </c>
      <c r="B1" s="67" t="s">
        <v>41</v>
      </c>
      <c r="C1" s="67" t="s">
        <v>1</v>
      </c>
      <c r="D1" s="91"/>
      <c r="E1" s="6"/>
      <c r="F1" s="6"/>
      <c r="G1" s="6"/>
      <c r="H1" s="6"/>
      <c r="I1" s="6"/>
      <c r="J1" s="6"/>
      <c r="K1" s="6"/>
      <c r="L1" s="6"/>
      <c r="M1" s="6"/>
      <c r="N1" s="6"/>
      <c r="O1" s="6"/>
      <c r="P1" s="6"/>
      <c r="Q1" s="6"/>
      <c r="R1" s="6"/>
      <c r="S1" s="6"/>
      <c r="T1" s="6"/>
      <c r="U1" s="6"/>
      <c r="V1" s="6"/>
      <c r="W1" s="6"/>
    </row>
    <row r="2" spans="1:23" s="66" customFormat="1" ht="15.75" customHeight="1" x14ac:dyDescent="0.25">
      <c r="A2" s="68" t="str">
        <f>+'ÍNDEX PERSONAL'!A2</f>
        <v>1.1</v>
      </c>
      <c r="B2" s="69" t="s">
        <v>48</v>
      </c>
      <c r="C2" s="69" t="str">
        <f>+'ÍNDEX PERSONAL'!B2</f>
        <v>Altes personal funcionari</v>
      </c>
      <c r="D2" s="92"/>
      <c r="E2" s="6"/>
      <c r="F2" s="6"/>
      <c r="G2" s="6"/>
      <c r="H2" s="6"/>
      <c r="I2" s="6"/>
      <c r="J2" s="6"/>
      <c r="K2" s="6"/>
      <c r="L2" s="6"/>
      <c r="M2" s="6"/>
      <c r="N2" s="6"/>
      <c r="O2" s="6"/>
      <c r="P2" s="6"/>
      <c r="Q2" s="6"/>
      <c r="R2" s="6"/>
      <c r="S2" s="6"/>
      <c r="T2" s="6"/>
      <c r="U2" s="6"/>
      <c r="V2" s="6"/>
      <c r="W2" s="6"/>
    </row>
    <row r="3" spans="1:23" s="66" customFormat="1" ht="15.75" customHeight="1" thickBot="1" x14ac:dyDescent="0.3">
      <c r="A3" s="70" t="str">
        <f>'ÍNDEX PERSONAL'!B9</f>
        <v>1.1.7</v>
      </c>
      <c r="B3" s="71" t="s">
        <v>49</v>
      </c>
      <c r="C3" s="71" t="str">
        <f>'ÍNDEX PERSONAL'!C9</f>
        <v>Altres formes de provisió de personal funcionari (fase AD)</v>
      </c>
      <c r="D3" s="93"/>
      <c r="E3" s="6"/>
      <c r="F3" s="6"/>
      <c r="G3" s="6"/>
      <c r="H3" s="6"/>
      <c r="I3" s="6"/>
      <c r="J3" s="6"/>
      <c r="K3" s="6"/>
      <c r="L3" s="6"/>
      <c r="M3" s="6"/>
      <c r="N3" s="6"/>
      <c r="O3" s="6"/>
      <c r="P3" s="6"/>
      <c r="Q3" s="6"/>
      <c r="R3" s="6"/>
      <c r="S3" s="6"/>
      <c r="T3" s="6"/>
      <c r="U3" s="6"/>
      <c r="V3" s="6"/>
      <c r="W3" s="6"/>
    </row>
    <row r="4" spans="1:23" ht="15.75" thickBot="1" x14ac:dyDescent="0.3">
      <c r="A4" s="8"/>
      <c r="B4" s="9"/>
      <c r="C4" s="8"/>
      <c r="D4" s="10"/>
    </row>
    <row r="5" spans="1:23" s="66" customFormat="1" ht="33" customHeight="1" thickBot="1" x14ac:dyDescent="0.3">
      <c r="A5" s="95" t="s">
        <v>7</v>
      </c>
      <c r="B5" s="96" t="s">
        <v>8</v>
      </c>
      <c r="C5" s="97" t="s">
        <v>63</v>
      </c>
      <c r="D5" s="98" t="s">
        <v>52</v>
      </c>
      <c r="E5" s="6"/>
      <c r="F5" s="6"/>
      <c r="G5" s="6"/>
      <c r="H5" s="6"/>
      <c r="I5" s="6"/>
      <c r="J5" s="6"/>
      <c r="K5" s="6"/>
      <c r="L5" s="6"/>
      <c r="M5" s="6"/>
      <c r="N5" s="6"/>
      <c r="O5" s="6"/>
      <c r="P5" s="6"/>
      <c r="Q5" s="6"/>
      <c r="R5" s="6"/>
      <c r="S5" s="6"/>
      <c r="T5" s="6"/>
      <c r="U5" s="6"/>
      <c r="V5" s="6"/>
      <c r="W5" s="6"/>
    </row>
    <row r="6" spans="1:23" s="66" customFormat="1" ht="49.5" customHeight="1" x14ac:dyDescent="0.25">
      <c r="A6" s="26" t="s">
        <v>10</v>
      </c>
      <c r="B6" s="22" t="s">
        <v>148</v>
      </c>
      <c r="C6" s="151" t="s">
        <v>165</v>
      </c>
      <c r="D6" s="24" t="s">
        <v>47</v>
      </c>
      <c r="E6" s="6"/>
      <c r="F6" s="6"/>
      <c r="G6" s="6"/>
      <c r="H6" s="6"/>
      <c r="I6" s="6"/>
      <c r="J6" s="6"/>
      <c r="K6" s="6"/>
      <c r="L6" s="6"/>
      <c r="M6" s="6"/>
      <c r="N6" s="6"/>
      <c r="O6" s="6"/>
      <c r="P6" s="6"/>
      <c r="Q6" s="6"/>
      <c r="R6" s="6"/>
      <c r="S6" s="6"/>
      <c r="T6" s="6"/>
      <c r="U6" s="6"/>
      <c r="V6" s="6"/>
      <c r="W6" s="6"/>
    </row>
    <row r="7" spans="1:23" s="66" customFormat="1" ht="30" x14ac:dyDescent="0.25">
      <c r="A7" s="21" t="s">
        <v>23</v>
      </c>
      <c r="B7" s="12" t="s">
        <v>149</v>
      </c>
      <c r="C7" s="23" t="s">
        <v>95</v>
      </c>
      <c r="D7" s="24" t="s">
        <v>47</v>
      </c>
      <c r="E7" s="6"/>
      <c r="F7" s="6"/>
      <c r="G7" s="6"/>
      <c r="H7" s="6"/>
      <c r="I7" s="6"/>
      <c r="J7" s="6"/>
      <c r="K7" s="6"/>
      <c r="L7" s="6"/>
      <c r="M7" s="6"/>
      <c r="N7" s="6"/>
      <c r="O7" s="6"/>
      <c r="P7" s="6"/>
      <c r="Q7" s="6"/>
      <c r="R7" s="6"/>
      <c r="S7" s="6"/>
      <c r="T7" s="6"/>
      <c r="U7" s="6"/>
      <c r="V7" s="6"/>
      <c r="W7" s="6"/>
    </row>
    <row r="8" spans="1:23" s="66" customFormat="1" ht="45" x14ac:dyDescent="0.25">
      <c r="A8" s="21" t="s">
        <v>25</v>
      </c>
      <c r="B8" s="12" t="s">
        <v>161</v>
      </c>
      <c r="C8" s="23" t="s">
        <v>151</v>
      </c>
      <c r="D8" s="24" t="s">
        <v>47</v>
      </c>
      <c r="E8" s="6"/>
      <c r="F8" s="6"/>
      <c r="G8" s="6"/>
      <c r="H8" s="6"/>
      <c r="I8" s="6"/>
      <c r="J8" s="6"/>
      <c r="K8" s="6"/>
      <c r="L8" s="6"/>
      <c r="M8" s="6"/>
      <c r="N8" s="6"/>
      <c r="O8" s="6"/>
      <c r="P8" s="6"/>
      <c r="Q8" s="6"/>
      <c r="R8" s="6"/>
      <c r="S8" s="6"/>
      <c r="T8" s="6"/>
      <c r="U8" s="6"/>
      <c r="V8" s="6"/>
      <c r="W8" s="6"/>
    </row>
    <row r="9" spans="1:23" s="66" customFormat="1" ht="48" customHeight="1" x14ac:dyDescent="0.25">
      <c r="A9" s="21" t="s">
        <v>26</v>
      </c>
      <c r="B9" s="12" t="s">
        <v>150</v>
      </c>
      <c r="C9" s="23" t="s">
        <v>96</v>
      </c>
      <c r="D9" s="24" t="s">
        <v>47</v>
      </c>
      <c r="E9" s="6"/>
      <c r="F9" s="6"/>
      <c r="G9" s="6"/>
      <c r="H9" s="6"/>
      <c r="I9" s="6"/>
      <c r="J9" s="6"/>
      <c r="K9" s="6"/>
      <c r="L9" s="6"/>
      <c r="M9" s="6"/>
      <c r="N9" s="6"/>
      <c r="O9" s="6"/>
      <c r="P9" s="6"/>
      <c r="Q9" s="6"/>
      <c r="R9" s="6"/>
      <c r="S9" s="6"/>
      <c r="T9" s="6"/>
      <c r="U9" s="6"/>
      <c r="V9" s="6"/>
      <c r="W9" s="6"/>
    </row>
    <row r="10" spans="1:23" s="66" customFormat="1" ht="45" customHeight="1" x14ac:dyDescent="0.25">
      <c r="A10" s="21" t="s">
        <v>27</v>
      </c>
      <c r="B10" s="12" t="s">
        <v>150</v>
      </c>
      <c r="C10" s="23" t="s">
        <v>97</v>
      </c>
      <c r="D10" s="24" t="s">
        <v>47</v>
      </c>
      <c r="E10" s="6"/>
      <c r="F10" s="6"/>
      <c r="G10" s="6"/>
      <c r="H10" s="6"/>
      <c r="I10" s="6"/>
      <c r="J10" s="6"/>
      <c r="K10" s="6"/>
      <c r="L10" s="6"/>
      <c r="M10" s="6"/>
      <c r="N10" s="6"/>
      <c r="O10" s="6"/>
      <c r="P10" s="6"/>
      <c r="Q10" s="6"/>
      <c r="R10" s="6"/>
      <c r="S10" s="6"/>
      <c r="T10" s="6"/>
      <c r="U10" s="6"/>
      <c r="V10" s="6"/>
      <c r="W10" s="6"/>
    </row>
    <row r="11" spans="1:23" s="66" customFormat="1" ht="30.75" thickBot="1" x14ac:dyDescent="0.3">
      <c r="A11" s="21" t="s">
        <v>40</v>
      </c>
      <c r="B11" s="12" t="s">
        <v>147</v>
      </c>
      <c r="C11" s="23" t="s">
        <v>59</v>
      </c>
      <c r="D11" s="24" t="s">
        <v>47</v>
      </c>
      <c r="E11" s="6"/>
      <c r="F11" s="6"/>
      <c r="G11" s="6"/>
      <c r="H11" s="6"/>
      <c r="I11" s="6"/>
      <c r="J11" s="6"/>
      <c r="K11" s="6"/>
      <c r="L11" s="6"/>
      <c r="M11" s="6"/>
      <c r="N11" s="6"/>
      <c r="O11" s="6"/>
      <c r="P11" s="6"/>
      <c r="Q11" s="6"/>
      <c r="R11" s="6"/>
      <c r="S11" s="6"/>
      <c r="T11" s="6"/>
      <c r="U11" s="6"/>
      <c r="V11" s="6"/>
      <c r="W11" s="6"/>
    </row>
    <row r="12" spans="1:23" s="66" customFormat="1" ht="33" customHeight="1" thickBot="1" x14ac:dyDescent="0.3">
      <c r="A12" s="95" t="s">
        <v>32</v>
      </c>
      <c r="B12" s="96" t="s">
        <v>8</v>
      </c>
      <c r="C12" s="97" t="str">
        <f>'1.1.5'!C12</f>
        <v>Requisits bàsics addicionals</v>
      </c>
      <c r="D12" s="98"/>
      <c r="E12" s="6"/>
      <c r="F12" s="6"/>
      <c r="G12" s="6"/>
      <c r="H12" s="6"/>
      <c r="I12" s="6"/>
      <c r="J12" s="6"/>
      <c r="K12" s="6"/>
      <c r="L12" s="6"/>
      <c r="M12" s="6"/>
      <c r="N12" s="6"/>
      <c r="O12" s="6"/>
      <c r="P12" s="6"/>
      <c r="Q12" s="6"/>
      <c r="R12" s="6"/>
      <c r="S12" s="6"/>
      <c r="T12" s="6"/>
      <c r="U12" s="6"/>
      <c r="V12" s="6"/>
      <c r="W12" s="6"/>
    </row>
    <row r="13" spans="1:23" s="66" customFormat="1" ht="35.25" customHeight="1" thickBot="1" x14ac:dyDescent="0.3">
      <c r="A13" s="72"/>
      <c r="B13" s="73"/>
      <c r="C13" s="74" t="s">
        <v>72</v>
      </c>
      <c r="D13" s="75"/>
      <c r="E13" s="6"/>
      <c r="F13" s="6"/>
      <c r="G13" s="6"/>
      <c r="H13" s="6"/>
      <c r="I13" s="6"/>
      <c r="J13" s="6"/>
      <c r="K13" s="6"/>
      <c r="L13" s="6"/>
      <c r="M13" s="6"/>
      <c r="N13" s="6"/>
      <c r="O13" s="6"/>
      <c r="P13" s="6"/>
      <c r="Q13" s="6"/>
      <c r="R13" s="6"/>
      <c r="S13" s="6"/>
      <c r="T13" s="6"/>
      <c r="U13" s="6"/>
      <c r="V13" s="6"/>
      <c r="W13" s="6"/>
    </row>
  </sheetData>
  <customSheetViews>
    <customSheetView guid="{A34A2E78-7400-4AF0-B21B-481392C2D214}" scale="80" showGridLines="0" fitToPage="1">
      <selection activeCell="D12" sqref="D12"/>
      <pageMargins left="0.31496062992125984" right="0.31496062992125984" top="0.55118110236220474" bottom="0.35433070866141736" header="0.31496062992125984" footer="0.31496062992125984"/>
      <printOptions horizontalCentered="1"/>
      <pageSetup paperSize="9" scale="73" fitToHeight="2" orientation="landscape" r:id="rId1"/>
    </customSheetView>
    <customSheetView guid="{922EA6B5-B74A-4027-8BFC-3A650A296676}" scale="80" fitToPage="1">
      <selection activeCell="B1" sqref="B1"/>
      <pageMargins left="0.31496062992125984" right="0.31496062992125984" top="0.55118110236220474" bottom="0.35433070866141736" header="0.31496062992125984" footer="0.31496062992125984"/>
      <printOptions horizontalCentered="1"/>
      <pageSetup paperSize="9" scale="73" fitToHeight="2" orientation="landscape" r:id="rId2"/>
    </customSheetView>
    <customSheetView guid="{A729D33E-9F5A-49E9-B684-3E6A13ED442A}" scale="80" fitToPage="1">
      <selection activeCell="B1" sqref="B1"/>
      <pageMargins left="0.31496062992125984" right="0.31496062992125984" top="0.55118110236220474" bottom="0.35433070866141736" header="0.31496062992125984" footer="0.31496062992125984"/>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69"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43</vt:i4>
      </vt:variant>
      <vt:variant>
        <vt:lpstr>Intervals amb nom</vt:lpstr>
      </vt:variant>
      <vt:variant>
        <vt:i4>9</vt:i4>
      </vt:variant>
    </vt:vector>
  </HeadingPairs>
  <TitlesOfParts>
    <vt:vector size="52" baseType="lpstr">
      <vt:lpstr>ÀREA 1</vt:lpstr>
      <vt:lpstr>ÍNDEX PERSONAL</vt:lpstr>
      <vt:lpstr>1.1.1</vt:lpstr>
      <vt:lpstr>1.1.2</vt:lpstr>
      <vt:lpstr>1.1.3</vt:lpstr>
      <vt:lpstr>1.1.4</vt:lpstr>
      <vt:lpstr>1.1.5</vt:lpstr>
      <vt:lpstr>1.1.6</vt:lpstr>
      <vt:lpstr>1.1.7</vt:lpstr>
      <vt:lpstr>1.2.1</vt:lpstr>
      <vt:lpstr>1.2.2</vt:lpstr>
      <vt:lpstr>1.2.3</vt:lpstr>
      <vt:lpstr>1.2.4</vt:lpstr>
      <vt:lpstr>1.2.5</vt:lpstr>
      <vt:lpstr>1.2.6</vt:lpstr>
      <vt:lpstr>1.3.1</vt:lpstr>
      <vt:lpstr>1.3.2</vt:lpstr>
      <vt:lpstr>1.3.3</vt:lpstr>
      <vt:lpstr>1.4.1</vt:lpstr>
      <vt:lpstr>1.5.1</vt:lpstr>
      <vt:lpstr>1.5.2</vt:lpstr>
      <vt:lpstr>1.5.3</vt:lpstr>
      <vt:lpstr>1.5.4</vt:lpstr>
      <vt:lpstr>1.5.5</vt:lpstr>
      <vt:lpstr>1.5.6</vt:lpstr>
      <vt:lpstr>1.5.7</vt:lpstr>
      <vt:lpstr>1.5.8</vt:lpstr>
      <vt:lpstr>1.5.9</vt:lpstr>
      <vt:lpstr>1.5.10</vt:lpstr>
      <vt:lpstr>1.5.11</vt:lpstr>
      <vt:lpstr>1.5.12</vt:lpstr>
      <vt:lpstr>1.6.1</vt:lpstr>
      <vt:lpstr>1.6.2</vt:lpstr>
      <vt:lpstr>1.7.1</vt:lpstr>
      <vt:lpstr>1.8.1</vt:lpstr>
      <vt:lpstr>1.8.2</vt:lpstr>
      <vt:lpstr>1.8.3</vt:lpstr>
      <vt:lpstr>1.9.1</vt:lpstr>
      <vt:lpstr>1.9.2</vt:lpstr>
      <vt:lpstr>1.9.3</vt:lpstr>
      <vt:lpstr>1.10.1</vt:lpstr>
      <vt:lpstr>1.10.2</vt:lpstr>
      <vt:lpstr>1.10.3</vt:lpstr>
      <vt:lpstr>'1.1.1'!Àrea_d'impressió</vt:lpstr>
      <vt:lpstr>'1.1.4'!Àrea_d'impressió</vt:lpstr>
      <vt:lpstr>'1.1.5'!Àrea_d'impressió</vt:lpstr>
      <vt:lpstr>'1.1.6'!Àrea_d'impressió</vt:lpstr>
      <vt:lpstr>'1.2.6'!Àrea_d'impressió</vt:lpstr>
      <vt:lpstr>'1.3.1'!Àrea_d'impressió</vt:lpstr>
      <vt:lpstr>'1.9.1'!Àrea_d'impressió</vt:lpstr>
      <vt:lpstr>'ÀREA 1'!Àrea_d'impressió</vt:lpstr>
      <vt:lpstr>'ÍNDEX PERSONAL'!Àrea_d'impressió</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Imma Molas</dc:creator>
  <cp:lastModifiedBy>madalid</cp:lastModifiedBy>
  <cp:lastPrinted>2019-10-11T11:12:13Z</cp:lastPrinted>
  <dcterms:created xsi:type="dcterms:W3CDTF">2017-11-08T12:38:11Z</dcterms:created>
  <dcterms:modified xsi:type="dcterms:W3CDTF">2019-12-23T10:18:59Z</dcterms:modified>
</cp:coreProperties>
</file>