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SuportControl\FUNCIÓ COMPTABLE\2. PACM\FORMACIONS DIPUTACIÓ\LIQUIDACIÓ\"/>
    </mc:Choice>
  </mc:AlternateContent>
  <bookViews>
    <workbookView xWindow="0" yWindow="0" windowWidth="28800" windowHeight="13290"/>
  </bookViews>
  <sheets>
    <sheet name="RESUM MAGNITUDS I INDICADOS" sheetId="156" r:id="rId1"/>
  </sheets>
  <definedNames>
    <definedName name="_xlnm.Print_Area" localSheetId="0">'RESUM MAGNITUDS I INDICADOS'!$A$1:$K$52</definedName>
    <definedName name="CULTURA">"#REF!"</definedName>
    <definedName name="CULTURA_1">"#REF!"</definedName>
    <definedName name="CULTURA_2">"#REF!"</definedName>
    <definedName name="CULTURA_3">"#REF!"</definedName>
    <definedName name="CULTURA_4">"#REF!"</definedName>
    <definedName name="CULTURA_5">"#REF!"</definedName>
    <definedName name="DD" localSheetId="0">#REF!</definedName>
    <definedName name="DD">#REF!</definedName>
    <definedName name="DR_09_I_DR_10">"#REF!"</definedName>
    <definedName name="DR_09_I_DR_10_1">"#REF!"</definedName>
    <definedName name="DR_09_I_DR_10_2">"#REF!"</definedName>
    <definedName name="DR_09_I_DR_10_3">"#REF!"</definedName>
    <definedName name="DR_09_I_DR_10_4">"#REF!"</definedName>
    <definedName name="DR_09_I_DR_10_5">"#REF!"</definedName>
    <definedName name="GPMet080512">"#REF!"</definedName>
    <definedName name="GPMet080512_1">"#REF!"</definedName>
    <definedName name="GPMet080512_2">"#REF!"</definedName>
    <definedName name="GPMet080512_3">"#REF!"</definedName>
    <definedName name="GPMet080512_4">"#REF!"</definedName>
    <definedName name="GPMet080512_5">"#REF!"</definedName>
    <definedName name="GPMet091012">"#REF!"</definedName>
    <definedName name="GPMet191112">"#REF!"</definedName>
    <definedName name="HERENCIA">#REF!</definedName>
    <definedName name="ingr_09pfe">"#REF!"</definedName>
    <definedName name="ingr09">"#REF!"</definedName>
  </definedNames>
  <calcPr calcId="162913"/>
</workbook>
</file>

<file path=xl/calcChain.xml><?xml version="1.0" encoding="utf-8"?>
<calcChain xmlns="http://schemas.openxmlformats.org/spreadsheetml/2006/main">
  <c r="J15" i="156" l="1"/>
  <c r="K15" i="156"/>
  <c r="I15" i="156"/>
  <c r="E23" i="156" l="1"/>
  <c r="D23" i="156"/>
  <c r="C23" i="156"/>
  <c r="I28" i="156"/>
  <c r="K17" i="156"/>
  <c r="K30" i="156" s="1"/>
  <c r="K42" i="156" s="1"/>
  <c r="E41" i="156" s="1"/>
  <c r="K3" i="156"/>
  <c r="J3" i="156"/>
  <c r="J17" i="156" s="1"/>
  <c r="J30" i="156" s="1"/>
  <c r="J42" i="156" s="1"/>
  <c r="D41" i="156" s="1"/>
  <c r="I3" i="156"/>
  <c r="I17" i="156" s="1"/>
  <c r="I30" i="156" s="1"/>
  <c r="I42" i="156" s="1"/>
  <c r="C41" i="156" s="1"/>
  <c r="E48" i="156" l="1"/>
  <c r="I38" i="156"/>
  <c r="C48" i="156" l="1"/>
  <c r="I34" i="156" l="1"/>
  <c r="I36" i="156" s="1"/>
  <c r="I40" i="156" l="1"/>
</calcChain>
</file>

<file path=xl/sharedStrings.xml><?xml version="1.0" encoding="utf-8"?>
<sst xmlns="http://schemas.openxmlformats.org/spreadsheetml/2006/main" count="164" uniqueCount="119">
  <si>
    <t>Crèdits inicials</t>
  </si>
  <si>
    <t>Modificacions de crèdit</t>
  </si>
  <si>
    <t>Crèdits definitius</t>
  </si>
  <si>
    <t>Despeses autoritzades</t>
  </si>
  <si>
    <t>Despeses compromeses</t>
  </si>
  <si>
    <t>Obligacions reconegudes</t>
  </si>
  <si>
    <t>Pagaments realitzats</t>
  </si>
  <si>
    <t>Pagaments líquids</t>
  </si>
  <si>
    <t>Previsions inicials</t>
  </si>
  <si>
    <t>Previsions definitives</t>
  </si>
  <si>
    <t>Drets reconeguts</t>
  </si>
  <si>
    <t>Drets anul·lats</t>
  </si>
  <si>
    <t>Drets cancel·lats</t>
  </si>
  <si>
    <t>Drets reconeguts nets</t>
  </si>
  <si>
    <t>Drets recaptats</t>
  </si>
  <si>
    <t>Regla de despesa</t>
  </si>
  <si>
    <t xml:space="preserve">b. </t>
  </si>
  <si>
    <t>Regla de despesa - GSM, SL</t>
  </si>
  <si>
    <t>Regla de despesa - Residència</t>
  </si>
  <si>
    <t>Regla de despesa - Ajuntament</t>
  </si>
  <si>
    <t xml:space="preserve">RT DISPONIBLE </t>
  </si>
  <si>
    <t>Superàvit consolidat</t>
  </si>
  <si>
    <t>a.</t>
  </si>
  <si>
    <t>Reducció endeutament o IFS</t>
  </si>
  <si>
    <t>e.</t>
  </si>
  <si>
    <t>Reduir endeutrament</t>
  </si>
  <si>
    <t xml:space="preserve">d. </t>
  </si>
  <si>
    <t xml:space="preserve">Finançament de despeses ex anteriors </t>
  </si>
  <si>
    <t xml:space="preserve">c. </t>
  </si>
  <si>
    <t>Superàvit en termes SEC - Ajuntament</t>
  </si>
  <si>
    <t>Finanç. romanents incorporables</t>
  </si>
  <si>
    <t>b.</t>
  </si>
  <si>
    <t>INDICADORS MACROECONÒMICS</t>
  </si>
  <si>
    <t>RT per a despeses generals</t>
  </si>
  <si>
    <t>AFECTACIÓ RT DESPESES GENERALS</t>
  </si>
  <si>
    <t>DR corrents consolidats</t>
  </si>
  <si>
    <t>c.</t>
  </si>
  <si>
    <t>Deute total consolidat</t>
  </si>
  <si>
    <t>RT PER A DESPESES GENERALS (m-n-o)</t>
  </si>
  <si>
    <t>Deute viu ll/t 31/12</t>
  </si>
  <si>
    <t xml:space="preserve">a. </t>
  </si>
  <si>
    <t>Excés de finançament afectat</t>
  </si>
  <si>
    <t xml:space="preserve">o. </t>
  </si>
  <si>
    <t>ESTALVI NET</t>
  </si>
  <si>
    <t>Saldos de dubtós cobrament</t>
  </si>
  <si>
    <t>n.</t>
  </si>
  <si>
    <t>Anualitat teòrica amort</t>
  </si>
  <si>
    <t>ROMANENT DE TRESORERIA TOTAL (a+e-i+l)</t>
  </si>
  <si>
    <t xml:space="preserve">m. </t>
  </si>
  <si>
    <t>Estalvi brut (a-b+c)</t>
  </si>
  <si>
    <t>Partides pendents d'aplicació (-j+k)</t>
  </si>
  <si>
    <t xml:space="preserve">l. </t>
  </si>
  <si>
    <t xml:space="preserve">OR fin amb RT </t>
  </si>
  <si>
    <t>+ Pagaments pdts d'aplicació</t>
  </si>
  <si>
    <t>k.</t>
  </si>
  <si>
    <t>OR corrents (cap 1, 2 i 4)</t>
  </si>
  <si>
    <t>- Cobraments pdts d'aplicació</t>
  </si>
  <si>
    <t>j.</t>
  </si>
  <si>
    <t>DR corrents (cap. 1 a 5)</t>
  </si>
  <si>
    <t>Obligacions pdts de pagament (f+g+h)</t>
  </si>
  <si>
    <t xml:space="preserve">i. </t>
  </si>
  <si>
    <t>+ Pdts pagament op. no pressupostaries</t>
  </si>
  <si>
    <t>h.</t>
  </si>
  <si>
    <t>INDICADORS DE SOLVÈNCIA</t>
  </si>
  <si>
    <t>+ OR pdts pagament tancats</t>
  </si>
  <si>
    <t xml:space="preserve">g. </t>
  </si>
  <si>
    <t>+ OR pdts pagament corrent</t>
  </si>
  <si>
    <t>f.</t>
  </si>
  <si>
    <t>% Execució (OR/DEF)</t>
  </si>
  <si>
    <t>Drets pendents de cobrament (b+c+d)</t>
  </si>
  <si>
    <t>Pendent de pagament corrent</t>
  </si>
  <si>
    <t>+ Pdts cobrament op. no pressupostaries</t>
  </si>
  <si>
    <t>d.</t>
  </si>
  <si>
    <t>i.</t>
  </si>
  <si>
    <t>+ DR pdts cobrament tancats</t>
  </si>
  <si>
    <t>Reintegraments</t>
  </si>
  <si>
    <t xml:space="preserve">h. </t>
  </si>
  <si>
    <t>+ DR pdts cobrament corrent</t>
  </si>
  <si>
    <t>g.</t>
  </si>
  <si>
    <t>Fons líquids</t>
  </si>
  <si>
    <t>ROMANENT DE TRESORERIA</t>
  </si>
  <si>
    <t>RESULTAT PRESSUPOSTARI AJUSTAT (n+o+p-q)</t>
  </si>
  <si>
    <t>Desviacions de finançament positives</t>
  </si>
  <si>
    <t>q.</t>
  </si>
  <si>
    <t>Desviacions de finançament negatives</t>
  </si>
  <si>
    <t>p.</t>
  </si>
  <si>
    <t>OR finançades amb RTDG</t>
  </si>
  <si>
    <t>EXECUCIÓ DEL PRESSUPOST DE DESPESES</t>
  </si>
  <si>
    <t>RP EXERCICI (g+j+m)</t>
  </si>
  <si>
    <t>n</t>
  </si>
  <si>
    <t>RP passius financers (k-l)</t>
  </si>
  <si>
    <t>m.</t>
  </si>
  <si>
    <t>% Execució sense art 87</t>
  </si>
  <si>
    <t>l.</t>
  </si>
  <si>
    <t>OR passius financers (cap 9)</t>
  </si>
  <si>
    <t>Pendent de cobrament</t>
  </si>
  <si>
    <t>DR passius financers (cap 9)</t>
  </si>
  <si>
    <t>Cobraments líquids</t>
  </si>
  <si>
    <t>RP actius financers (h-i)</t>
  </si>
  <si>
    <t>Devolucions d'ingressos</t>
  </si>
  <si>
    <t>OR actius financers (cap 8)</t>
  </si>
  <si>
    <t>DR actius financers (cap 8)</t>
  </si>
  <si>
    <t>RP operacions no financeres (c+f)</t>
  </si>
  <si>
    <t>RP operacions de capital (d-e)</t>
  </si>
  <si>
    <t>OR netes altres op. capital (cap 6 i 7)</t>
  </si>
  <si>
    <t>DR nets altres op. capital (cap 6 i 7)</t>
  </si>
  <si>
    <t>RP operacions corrents (a-b)</t>
  </si>
  <si>
    <t>OR netes per op. Corrents (cap 1 a 4)</t>
  </si>
  <si>
    <t>DR nets per op. Corrents (cap 1 a 5)</t>
  </si>
  <si>
    <t>EXECUCIÓ DEL PRESSUPOST D'INGRESSOS</t>
  </si>
  <si>
    <t>RESULTAT PRESSUPOSTARI</t>
  </si>
  <si>
    <t xml:space="preserve">Posibles incorporacions </t>
  </si>
  <si>
    <t>LIQUIDACIÓ PRESSUPOST 202X - AJUNTAMENT DE [NOM ENTITAT]</t>
  </si>
  <si>
    <t>EXERCICI 202X</t>
  </si>
  <si>
    <t>EXERCICI 202X-1</t>
  </si>
  <si>
    <t>EXERCICI 202X-2</t>
  </si>
  <si>
    <t>RATI DEUTE VIU 31/12/XX</t>
  </si>
  <si>
    <t>Superàvit en termes SEC - OOAA</t>
  </si>
  <si>
    <t>Superàvit en termes SEC - EPE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</si>
</sst>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_-* #,##0.00&quot; €&quot;_-;\-* #,##0.00&quot; €&quot;_-;_-* \-??&quot; €&quot;_-;_-@_-"/>
    <numFmt numFmtId="167" formatCode="dd/mm/yy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Calibri"/>
      <family val="2"/>
      <charset val="1"/>
    </font>
    <font>
      <b/>
      <sz val="10"/>
      <name val="Calibri"/>
      <family val="2"/>
    </font>
    <font>
      <b/>
      <sz val="10"/>
      <name val="Calibri"/>
      <family val="2"/>
      <charset val="1"/>
    </font>
    <font>
      <sz val="10"/>
      <name val="Calibri"/>
      <family val="2"/>
    </font>
    <font>
      <b/>
      <sz val="14"/>
      <name val="Calibri"/>
      <family val="2"/>
      <charset val="1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</borders>
  <cellStyleXfs count="230">
    <xf numFmtId="0" fontId="0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8" fillId="7" borderId="7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7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24" fillId="5" borderId="4" applyNumberFormat="0" applyAlignment="0" applyProtection="0"/>
    <xf numFmtId="0" fontId="34" fillId="33" borderId="10" applyNumberFormat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34" borderId="0" applyNumberFormat="0" applyBorder="0" applyAlignment="0" applyProtection="0"/>
    <xf numFmtId="0" fontId="16" fillId="0" borderId="0"/>
    <xf numFmtId="0" fontId="36" fillId="0" borderId="0"/>
    <xf numFmtId="0" fontId="16" fillId="0" borderId="0"/>
    <xf numFmtId="0" fontId="33" fillId="0" borderId="0"/>
    <xf numFmtId="0" fontId="3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37" fillId="8" borderId="8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8" fillId="0" borderId="11" applyNumberFormat="0" applyFill="0" applyAlignment="0" applyProtection="0"/>
    <xf numFmtId="0" fontId="15" fillId="0" borderId="0"/>
    <xf numFmtId="0" fontId="24" fillId="5" borderId="4" applyNumberFormat="0" applyAlignment="0" applyProtection="0"/>
    <xf numFmtId="0" fontId="39" fillId="0" borderId="0"/>
    <xf numFmtId="166" fontId="40" fillId="0" borderId="0"/>
    <xf numFmtId="0" fontId="23" fillId="4" borderId="0" applyNumberFormat="0" applyBorder="0" applyAlignment="0" applyProtection="0"/>
    <xf numFmtId="0" fontId="41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40" fillId="0" borderId="0"/>
    <xf numFmtId="0" fontId="3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41" fillId="0" borderId="0"/>
    <xf numFmtId="0" fontId="3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33" fillId="0" borderId="0"/>
    <xf numFmtId="0" fontId="41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37" fillId="8" borderId="8" applyNumberFormat="0" applyFont="0" applyAlignment="0" applyProtection="0"/>
    <xf numFmtId="0" fontId="31" fillId="0" borderId="9" applyNumberFormat="0" applyFill="0" applyAlignment="0" applyProtection="0"/>
    <xf numFmtId="0" fontId="14" fillId="0" borderId="0"/>
    <xf numFmtId="0" fontId="13" fillId="0" borderId="0"/>
    <xf numFmtId="0" fontId="12" fillId="0" borderId="0"/>
    <xf numFmtId="0" fontId="44" fillId="0" borderId="0"/>
    <xf numFmtId="0" fontId="11" fillId="0" borderId="0"/>
    <xf numFmtId="0" fontId="3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9" fontId="3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44" fontId="5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46" fillId="0" borderId="24" xfId="154" applyFont="1" applyBorder="1"/>
    <xf numFmtId="0" fontId="45" fillId="0" borderId="30" xfId="154" applyFont="1" applyBorder="1"/>
    <xf numFmtId="0" fontId="45" fillId="0" borderId="31" xfId="154" applyFont="1" applyBorder="1"/>
    <xf numFmtId="0" fontId="45" fillId="0" borderId="0" xfId="154" applyFont="1"/>
    <xf numFmtId="4" fontId="45" fillId="0" borderId="31" xfId="154" applyNumberFormat="1" applyFont="1" applyBorder="1"/>
    <xf numFmtId="0" fontId="45" fillId="0" borderId="26" xfId="154" applyFont="1" applyBorder="1"/>
    <xf numFmtId="0" fontId="45" fillId="0" borderId="27" xfId="154" applyFont="1" applyBorder="1"/>
    <xf numFmtId="0" fontId="45" fillId="0" borderId="16" xfId="154" applyFont="1" applyBorder="1"/>
    <xf numFmtId="0" fontId="45" fillId="0" borderId="18" xfId="154" applyFont="1" applyBorder="1"/>
    <xf numFmtId="4" fontId="45" fillId="0" borderId="16" xfId="154" applyNumberFormat="1" applyFont="1" applyBorder="1"/>
    <xf numFmtId="4" fontId="45" fillId="0" borderId="15" xfId="154" applyNumberFormat="1" applyFont="1" applyBorder="1"/>
    <xf numFmtId="0" fontId="45" fillId="0" borderId="0" xfId="154" applyFont="1" applyAlignment="1">
      <alignment horizontal="left"/>
    </xf>
    <xf numFmtId="0" fontId="46" fillId="0" borderId="16" xfId="154" applyFont="1" applyBorder="1"/>
    <xf numFmtId="0" fontId="46" fillId="0" borderId="18" xfId="154" applyFont="1" applyBorder="1"/>
    <xf numFmtId="0" fontId="45" fillId="0" borderId="34" xfId="154" applyFont="1" applyBorder="1"/>
    <xf numFmtId="0" fontId="45" fillId="0" borderId="37" xfId="154" applyFont="1" applyBorder="1"/>
    <xf numFmtId="0" fontId="47" fillId="0" borderId="32" xfId="154" applyFont="1" applyBorder="1"/>
    <xf numFmtId="0" fontId="47" fillId="0" borderId="33" xfId="154" applyFont="1" applyBorder="1"/>
    <xf numFmtId="4" fontId="45" fillId="0" borderId="30" xfId="154" applyNumberFormat="1" applyFont="1" applyBorder="1"/>
    <xf numFmtId="0" fontId="47" fillId="0" borderId="24" xfId="154" applyFont="1" applyBorder="1"/>
    <xf numFmtId="0" fontId="33" fillId="0" borderId="24" xfId="154" applyBorder="1"/>
    <xf numFmtId="167" fontId="45" fillId="0" borderId="26" xfId="154" applyNumberFormat="1" applyFont="1" applyBorder="1"/>
    <xf numFmtId="4" fontId="45" fillId="0" borderId="26" xfId="154" applyNumberFormat="1" applyFont="1" applyBorder="1"/>
    <xf numFmtId="167" fontId="45" fillId="0" borderId="35" xfId="154" applyNumberFormat="1" applyFont="1" applyBorder="1"/>
    <xf numFmtId="0" fontId="45" fillId="0" borderId="36" xfId="154" applyFont="1" applyBorder="1"/>
    <xf numFmtId="0" fontId="33" fillId="0" borderId="31" xfId="154" applyBorder="1"/>
    <xf numFmtId="0" fontId="47" fillId="0" borderId="28" xfId="154" applyFont="1" applyBorder="1"/>
    <xf numFmtId="0" fontId="45" fillId="0" borderId="29" xfId="154" applyFont="1" applyBorder="1"/>
    <xf numFmtId="0" fontId="45" fillId="0" borderId="20" xfId="154" applyFont="1" applyBorder="1"/>
    <xf numFmtId="0" fontId="45" fillId="0" borderId="19" xfId="154" applyFont="1" applyBorder="1"/>
    <xf numFmtId="0" fontId="47" fillId="0" borderId="13" xfId="154" applyFont="1" applyBorder="1"/>
    <xf numFmtId="0" fontId="47" fillId="0" borderId="14" xfId="154" applyFont="1" applyBorder="1"/>
    <xf numFmtId="4" fontId="45" fillId="0" borderId="21" xfId="154" applyNumberFormat="1" applyFont="1" applyBorder="1"/>
    <xf numFmtId="4" fontId="45" fillId="0" borderId="0" xfId="154" applyNumberFormat="1" applyFont="1"/>
    <xf numFmtId="4" fontId="46" fillId="0" borderId="24" xfId="154" applyNumberFormat="1" applyFont="1" applyBorder="1"/>
    <xf numFmtId="4" fontId="46" fillId="0" borderId="30" xfId="154" applyNumberFormat="1" applyFont="1" applyBorder="1"/>
    <xf numFmtId="4" fontId="45" fillId="0" borderId="38" xfId="154" applyNumberFormat="1" applyFont="1" applyBorder="1"/>
    <xf numFmtId="4" fontId="45" fillId="0" borderId="18" xfId="154" applyNumberFormat="1" applyFont="1" applyBorder="1"/>
    <xf numFmtId="4" fontId="46" fillId="0" borderId="0" xfId="154" applyNumberFormat="1" applyFont="1"/>
    <xf numFmtId="10" fontId="47" fillId="0" borderId="14" xfId="154" applyNumberFormat="1" applyFont="1" applyBorder="1" applyAlignment="1">
      <alignment vertical="center"/>
    </xf>
    <xf numFmtId="4" fontId="46" fillId="0" borderId="31" xfId="154" applyNumberFormat="1" applyFont="1" applyBorder="1"/>
    <xf numFmtId="4" fontId="46" fillId="0" borderId="39" xfId="154" applyNumberFormat="1" applyFont="1" applyBorder="1"/>
    <xf numFmtId="4" fontId="46" fillId="0" borderId="42" xfId="154" applyNumberFormat="1" applyFont="1" applyBorder="1"/>
    <xf numFmtId="4" fontId="45" fillId="0" borderId="13" xfId="154" applyNumberFormat="1" applyFont="1" applyBorder="1"/>
    <xf numFmtId="4" fontId="45" fillId="0" borderId="14" xfId="154" applyNumberFormat="1" applyFont="1" applyBorder="1"/>
    <xf numFmtId="0" fontId="33" fillId="0" borderId="30" xfId="154" applyBorder="1"/>
    <xf numFmtId="4" fontId="48" fillId="0" borderId="0" xfId="154" applyNumberFormat="1" applyFont="1"/>
    <xf numFmtId="4" fontId="46" fillId="0" borderId="18" xfId="154" applyNumberFormat="1" applyFont="1" applyBorder="1"/>
    <xf numFmtId="4" fontId="47" fillId="0" borderId="0" xfId="154" applyNumberFormat="1" applyFont="1"/>
    <xf numFmtId="4" fontId="48" fillId="0" borderId="17" xfId="154" applyNumberFormat="1" applyFont="1" applyBorder="1" applyAlignment="1">
      <alignment vertical="center"/>
    </xf>
    <xf numFmtId="4" fontId="48" fillId="0" borderId="15" xfId="154" applyNumberFormat="1" applyFont="1" applyBorder="1" applyAlignment="1">
      <alignment vertical="center" wrapText="1"/>
    </xf>
    <xf numFmtId="4" fontId="47" fillId="0" borderId="16" xfId="154" applyNumberFormat="1" applyFont="1" applyBorder="1" applyAlignment="1">
      <alignment vertical="center" wrapText="1"/>
    </xf>
    <xf numFmtId="4" fontId="47" fillId="0" borderId="15" xfId="154" applyNumberFormat="1" applyFont="1" applyBorder="1" applyAlignment="1">
      <alignment vertical="center" wrapText="1"/>
    </xf>
    <xf numFmtId="4" fontId="47" fillId="0" borderId="13" xfId="154" applyNumberFormat="1" applyFont="1" applyBorder="1" applyAlignment="1">
      <alignment vertical="center" wrapText="1"/>
    </xf>
    <xf numFmtId="4" fontId="47" fillId="0" borderId="12" xfId="154" applyNumberFormat="1" applyFont="1" applyBorder="1" applyAlignment="1">
      <alignment vertical="center" wrapText="1"/>
    </xf>
    <xf numFmtId="0" fontId="49" fillId="0" borderId="30" xfId="154" applyFont="1" applyBorder="1" applyAlignment="1">
      <alignment horizontal="center" vertical="center"/>
    </xf>
    <xf numFmtId="0" fontId="49" fillId="0" borderId="0" xfId="154" applyFont="1" applyAlignment="1">
      <alignment horizontal="center" vertical="center"/>
    </xf>
    <xf numFmtId="0" fontId="47" fillId="0" borderId="0" xfId="154" applyFont="1"/>
    <xf numFmtId="0" fontId="46" fillId="0" borderId="0" xfId="154" applyFont="1"/>
    <xf numFmtId="44" fontId="45" fillId="0" borderId="31" xfId="224" applyFont="1" applyFill="1" applyBorder="1"/>
    <xf numFmtId="44" fontId="45" fillId="0" borderId="26" xfId="224" applyFont="1" applyFill="1" applyBorder="1"/>
    <xf numFmtId="44" fontId="45" fillId="0" borderId="16" xfId="224" applyFont="1" applyFill="1" applyBorder="1"/>
    <xf numFmtId="44" fontId="46" fillId="0" borderId="16" xfId="224" applyFont="1" applyFill="1" applyBorder="1"/>
    <xf numFmtId="44" fontId="47" fillId="0" borderId="32" xfId="224" applyFont="1" applyFill="1" applyBorder="1"/>
    <xf numFmtId="44" fontId="45" fillId="0" borderId="35" xfId="224" applyFont="1" applyFill="1" applyBorder="1"/>
    <xf numFmtId="44" fontId="48" fillId="0" borderId="26" xfId="224" applyFont="1" applyFill="1" applyBorder="1"/>
    <xf numFmtId="44" fontId="48" fillId="0" borderId="16" xfId="224" applyFont="1" applyFill="1" applyBorder="1"/>
    <xf numFmtId="44" fontId="48" fillId="0" borderId="20" xfId="224" applyFont="1" applyFill="1" applyBorder="1"/>
    <xf numFmtId="44" fontId="45" fillId="0" borderId="27" xfId="224" applyFont="1" applyFill="1" applyBorder="1"/>
    <xf numFmtId="44" fontId="45" fillId="0" borderId="13" xfId="224" applyFont="1" applyFill="1" applyBorder="1"/>
    <xf numFmtId="44" fontId="45" fillId="0" borderId="40" xfId="224" applyFont="1" applyFill="1" applyBorder="1"/>
    <xf numFmtId="44" fontId="45" fillId="0" borderId="41" xfId="224" applyFont="1" applyFill="1" applyBorder="1"/>
    <xf numFmtId="44" fontId="48" fillId="0" borderId="31" xfId="224" applyFont="1" applyFill="1" applyBorder="1"/>
    <xf numFmtId="44" fontId="47" fillId="0" borderId="30" xfId="224" applyFont="1" applyFill="1" applyBorder="1"/>
    <xf numFmtId="44" fontId="45" fillId="0" borderId="0" xfId="224" applyFont="1" applyFill="1"/>
    <xf numFmtId="44" fontId="46" fillId="0" borderId="0" xfId="224" applyFont="1" applyFill="1"/>
    <xf numFmtId="0" fontId="45" fillId="0" borderId="20" xfId="154" applyFont="1" applyBorder="1" applyAlignment="1">
      <alignment wrapText="1"/>
    </xf>
    <xf numFmtId="0" fontId="45" fillId="0" borderId="19" xfId="154" applyFont="1" applyBorder="1" applyAlignment="1">
      <alignment wrapText="1"/>
    </xf>
    <xf numFmtId="44" fontId="48" fillId="0" borderId="16" xfId="224" applyFont="1" applyFill="1" applyBorder="1" applyAlignment="1">
      <alignment wrapText="1"/>
    </xf>
    <xf numFmtId="4" fontId="47" fillId="0" borderId="0" xfId="154" applyNumberFormat="1" applyFont="1" applyAlignment="1">
      <alignment wrapText="1"/>
    </xf>
    <xf numFmtId="0" fontId="47" fillId="0" borderId="0" xfId="154" applyFont="1" applyAlignment="1">
      <alignment wrapText="1"/>
    </xf>
    <xf numFmtId="44" fontId="45" fillId="0" borderId="17" xfId="224" applyFont="1" applyFill="1" applyBorder="1"/>
    <xf numFmtId="44" fontId="45" fillId="0" borderId="44" xfId="224" applyFont="1" applyFill="1" applyBorder="1" applyAlignment="1">
      <alignment horizontal="left"/>
    </xf>
    <xf numFmtId="44" fontId="45" fillId="0" borderId="44" xfId="224" applyFont="1" applyFill="1" applyBorder="1"/>
    <xf numFmtId="44" fontId="46" fillId="0" borderId="17" xfId="224" applyFont="1" applyFill="1" applyBorder="1"/>
    <xf numFmtId="44" fontId="47" fillId="0" borderId="45" xfId="224" applyFont="1" applyFill="1" applyBorder="1"/>
    <xf numFmtId="44" fontId="45" fillId="0" borderId="0" xfId="154" applyNumberFormat="1" applyFont="1"/>
    <xf numFmtId="0" fontId="45" fillId="35" borderId="30" xfId="154" applyFont="1" applyFill="1" applyBorder="1"/>
    <xf numFmtId="44" fontId="45" fillId="35" borderId="46" xfId="224" applyFont="1" applyFill="1" applyBorder="1"/>
    <xf numFmtId="44" fontId="45" fillId="35" borderId="17" xfId="224" applyFont="1" applyFill="1" applyBorder="1"/>
    <xf numFmtId="4" fontId="45" fillId="35" borderId="0" xfId="154" applyNumberFormat="1" applyFont="1" applyFill="1"/>
    <xf numFmtId="44" fontId="48" fillId="35" borderId="27" xfId="224" applyFont="1" applyFill="1" applyBorder="1" applyAlignment="1">
      <alignment vertical="center" wrapText="1"/>
    </xf>
    <xf numFmtId="44" fontId="47" fillId="35" borderId="18" xfId="224" applyFont="1" applyFill="1" applyBorder="1" applyAlignment="1">
      <alignment vertical="center" wrapText="1"/>
    </xf>
    <xf numFmtId="44" fontId="48" fillId="35" borderId="18" xfId="224" applyFont="1" applyFill="1" applyBorder="1" applyAlignment="1">
      <alignment vertical="center" wrapText="1"/>
    </xf>
    <xf numFmtId="44" fontId="45" fillId="35" borderId="18" xfId="224" applyFont="1" applyFill="1" applyBorder="1"/>
    <xf numFmtId="44" fontId="47" fillId="35" borderId="14" xfId="224" applyFont="1" applyFill="1" applyBorder="1" applyAlignment="1">
      <alignment vertical="center" wrapText="1"/>
    </xf>
    <xf numFmtId="44" fontId="45" fillId="0" borderId="48" xfId="224" applyFont="1" applyFill="1" applyBorder="1"/>
    <xf numFmtId="44" fontId="45" fillId="0" borderId="48" xfId="224" applyFont="1" applyFill="1" applyBorder="1" applyAlignment="1">
      <alignment wrapText="1"/>
    </xf>
    <xf numFmtId="44" fontId="47" fillId="0" borderId="49" xfId="224" applyFont="1" applyFill="1" applyBorder="1"/>
    <xf numFmtId="4" fontId="46" fillId="0" borderId="24" xfId="154" applyNumberFormat="1" applyFont="1" applyBorder="1" applyAlignment="1">
      <alignment horizontal="center"/>
    </xf>
    <xf numFmtId="4" fontId="46" fillId="0" borderId="43" xfId="154" applyNumberFormat="1" applyFont="1" applyBorder="1" applyAlignment="1">
      <alignment horizontal="center"/>
    </xf>
    <xf numFmtId="44" fontId="45" fillId="0" borderId="22" xfId="224" applyFont="1" applyFill="1" applyBorder="1"/>
    <xf numFmtId="44" fontId="45" fillId="0" borderId="49" xfId="224" applyFont="1" applyFill="1" applyBorder="1"/>
    <xf numFmtId="4" fontId="46" fillId="0" borderId="51" xfId="154" applyNumberFormat="1" applyFont="1" applyBorder="1"/>
    <xf numFmtId="44" fontId="45" fillId="0" borderId="52" xfId="224" applyFont="1" applyFill="1" applyBorder="1"/>
    <xf numFmtId="44" fontId="45" fillId="0" borderId="53" xfId="224" applyFont="1" applyFill="1" applyBorder="1"/>
    <xf numFmtId="44" fontId="45" fillId="0" borderId="54" xfId="224" applyFont="1" applyFill="1" applyBorder="1"/>
    <xf numFmtId="44" fontId="45" fillId="0" borderId="55" xfId="224" applyFont="1" applyFill="1" applyBorder="1"/>
    <xf numFmtId="44" fontId="45" fillId="0" borderId="50" xfId="224" applyFont="1" applyFill="1" applyBorder="1"/>
    <xf numFmtId="4" fontId="46" fillId="35" borderId="30" xfId="154" applyNumberFormat="1" applyFont="1" applyFill="1" applyBorder="1" applyAlignment="1">
      <alignment horizontal="center"/>
    </xf>
    <xf numFmtId="44" fontId="48" fillId="0" borderId="44" xfId="224" applyFont="1" applyFill="1" applyBorder="1"/>
    <xf numFmtId="44" fontId="47" fillId="0" borderId="43" xfId="224" applyFont="1" applyFill="1" applyBorder="1"/>
    <xf numFmtId="44" fontId="46" fillId="0" borderId="44" xfId="224" applyFont="1" applyFill="1" applyBorder="1"/>
    <xf numFmtId="10" fontId="47" fillId="0" borderId="49" xfId="154" applyNumberFormat="1" applyFont="1" applyBorder="1" applyAlignment="1">
      <alignment vertical="center"/>
    </xf>
    <xf numFmtId="0" fontId="45" fillId="0" borderId="0" xfId="154" applyFont="1" applyBorder="1"/>
    <xf numFmtId="4" fontId="46" fillId="0" borderId="0" xfId="154" applyNumberFormat="1" applyFont="1" applyBorder="1"/>
    <xf numFmtId="4" fontId="45" fillId="0" borderId="27" xfId="154" applyNumberFormat="1" applyFont="1" applyBorder="1"/>
    <xf numFmtId="4" fontId="46" fillId="35" borderId="43" xfId="154" applyNumberFormat="1" applyFont="1" applyFill="1" applyBorder="1" applyAlignment="1">
      <alignment horizontal="center"/>
    </xf>
    <xf numFmtId="0" fontId="46" fillId="0" borderId="39" xfId="154" applyNumberFormat="1" applyFont="1" applyBorder="1"/>
    <xf numFmtId="44" fontId="48" fillId="0" borderId="17" xfId="224" applyFont="1" applyFill="1" applyBorder="1" applyAlignment="1">
      <alignment horizontal="center" vertical="center"/>
    </xf>
    <xf numFmtId="44" fontId="46" fillId="0" borderId="17" xfId="224" applyFont="1" applyFill="1" applyBorder="1" applyAlignment="1">
      <alignment horizontal="center" vertical="center" wrapText="1"/>
    </xf>
    <xf numFmtId="44" fontId="45" fillId="0" borderId="17" xfId="224" applyFont="1" applyFill="1" applyBorder="1" applyAlignment="1">
      <alignment horizontal="center"/>
    </xf>
    <xf numFmtId="44" fontId="46" fillId="0" borderId="49" xfId="224" applyFont="1" applyFill="1" applyBorder="1" applyAlignment="1">
      <alignment horizontal="center" vertical="center"/>
    </xf>
    <xf numFmtId="4" fontId="48" fillId="0" borderId="50" xfId="154" applyNumberFormat="1" applyFont="1" applyBorder="1" applyAlignment="1">
      <alignment vertical="center"/>
    </xf>
    <xf numFmtId="4" fontId="48" fillId="0" borderId="25" xfId="154" applyNumberFormat="1" applyFont="1" applyBorder="1" applyAlignment="1">
      <alignment vertical="center" wrapText="1"/>
    </xf>
    <xf numFmtId="44" fontId="48" fillId="0" borderId="50" xfId="224" applyFont="1" applyFill="1" applyBorder="1" applyAlignment="1">
      <alignment horizontal="center" vertical="center"/>
    </xf>
    <xf numFmtId="44" fontId="48" fillId="0" borderId="50" xfId="224" applyFont="1" applyFill="1" applyBorder="1"/>
    <xf numFmtId="44" fontId="48" fillId="0" borderId="17" xfId="224" applyFont="1" applyFill="1" applyBorder="1"/>
    <xf numFmtId="44" fontId="48" fillId="0" borderId="17" xfId="224" applyFont="1" applyFill="1" applyBorder="1" applyAlignment="1">
      <alignment wrapText="1"/>
    </xf>
    <xf numFmtId="44" fontId="48" fillId="0" borderId="48" xfId="224" applyFont="1" applyFill="1" applyBorder="1"/>
    <xf numFmtId="44" fontId="46" fillId="0" borderId="49" xfId="224" applyFont="1" applyFill="1" applyBorder="1"/>
    <xf numFmtId="0" fontId="46" fillId="35" borderId="24" xfId="154" applyFont="1" applyFill="1" applyBorder="1" applyAlignment="1">
      <alignment horizontal="center"/>
    </xf>
    <xf numFmtId="44" fontId="45" fillId="0" borderId="47" xfId="224" applyFont="1" applyFill="1" applyBorder="1"/>
    <xf numFmtId="44" fontId="45" fillId="0" borderId="56" xfId="224" applyFont="1" applyFill="1" applyBorder="1"/>
    <xf numFmtId="44" fontId="45" fillId="0" borderId="46" xfId="224" applyFont="1" applyFill="1" applyBorder="1"/>
    <xf numFmtId="0" fontId="46" fillId="0" borderId="43" xfId="154" applyFont="1" applyBorder="1" applyAlignment="1">
      <alignment horizontal="center"/>
    </xf>
    <xf numFmtId="4" fontId="47" fillId="0" borderId="24" xfId="154" applyNumberFormat="1" applyFont="1" applyBorder="1" applyAlignment="1">
      <alignment horizontal="center" vertical="center"/>
    </xf>
    <xf numFmtId="4" fontId="47" fillId="0" borderId="23" xfId="154" applyNumberFormat="1" applyFont="1" applyBorder="1" applyAlignment="1">
      <alignment horizontal="center" vertical="center"/>
    </xf>
    <xf numFmtId="4" fontId="47" fillId="0" borderId="13" xfId="154" applyNumberFormat="1" applyFont="1" applyBorder="1" applyAlignment="1">
      <alignment horizontal="left" vertical="center" wrapText="1"/>
    </xf>
    <xf numFmtId="4" fontId="47" fillId="0" borderId="14" xfId="154" applyNumberFormat="1" applyFont="1" applyBorder="1" applyAlignment="1">
      <alignment horizontal="left" vertical="center" wrapText="1"/>
    </xf>
    <xf numFmtId="4" fontId="47" fillId="0" borderId="24" xfId="154" applyNumberFormat="1" applyFont="1" applyBorder="1" applyAlignment="1">
      <alignment horizontal="left"/>
    </xf>
    <xf numFmtId="4" fontId="47" fillId="0" borderId="30" xfId="154" applyNumberFormat="1" applyFont="1" applyBorder="1" applyAlignment="1">
      <alignment horizontal="left"/>
    </xf>
    <xf numFmtId="0" fontId="49" fillId="0" borderId="24" xfId="154" applyFont="1" applyBorder="1" applyAlignment="1">
      <alignment horizontal="center" vertical="center"/>
    </xf>
    <xf numFmtId="0" fontId="49" fillId="0" borderId="30" xfId="154" applyFont="1" applyBorder="1" applyAlignment="1">
      <alignment horizontal="center" vertical="center"/>
    </xf>
    <xf numFmtId="0" fontId="46" fillId="0" borderId="51" xfId="154" applyNumberFormat="1" applyFont="1" applyBorder="1"/>
  </cellXfs>
  <cellStyles count="230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20% - Énfasis1 2" xfId="13"/>
    <cellStyle name="20% - Énfasis1 2 2" xfId="14"/>
    <cellStyle name="20% - Énfasis2 2" xfId="15"/>
    <cellStyle name="20% - Énfasis2 2 2" xfId="16"/>
    <cellStyle name="20% - Énfasis3 2" xfId="17"/>
    <cellStyle name="20% - Énfasis3 2 2" xfId="18"/>
    <cellStyle name="20% - Énfasis4 2" xfId="19"/>
    <cellStyle name="20% - Énfasis4 2 2" xfId="20"/>
    <cellStyle name="20% - Énfasis5 2" xfId="21"/>
    <cellStyle name="20% - Énfasis5 2 2" xfId="22"/>
    <cellStyle name="20% - Énfasis6 2" xfId="23"/>
    <cellStyle name="20% - Énfasis6 2 2" xfId="24"/>
    <cellStyle name="40% - Accent1 2" xfId="25"/>
    <cellStyle name="40% - Accent1 2 2" xfId="26"/>
    <cellStyle name="40% - Accent2 2" xfId="27"/>
    <cellStyle name="40% - Accent2 2 2" xfId="28"/>
    <cellStyle name="40% - Accent3 2" xfId="29"/>
    <cellStyle name="40% - Accent3 2 2" xfId="30"/>
    <cellStyle name="40% - Accent4 2" xfId="31"/>
    <cellStyle name="40% - Accent4 2 2" xfId="32"/>
    <cellStyle name="40% - Accent5 2" xfId="33"/>
    <cellStyle name="40% - Accent5 2 2" xfId="34"/>
    <cellStyle name="40% - Accent6 2" xfId="35"/>
    <cellStyle name="40% - Accent6 2 2" xfId="36"/>
    <cellStyle name="40% - Énfasis1 2" xfId="37"/>
    <cellStyle name="40% - Énfasis1 2 2" xfId="38"/>
    <cellStyle name="40% - Énfasis2 2" xfId="39"/>
    <cellStyle name="40% - Énfasis2 2 2" xfId="40"/>
    <cellStyle name="40% - Énfasis3 2" xfId="41"/>
    <cellStyle name="40% - Énfasis3 2 2" xfId="42"/>
    <cellStyle name="40% - Énfasis4 2" xfId="43"/>
    <cellStyle name="40% - Énfasis4 2 2" xfId="44"/>
    <cellStyle name="40% - Énfasis5 2" xfId="45"/>
    <cellStyle name="40% - Énfasis5 2 2" xfId="46"/>
    <cellStyle name="40% - Énfasis6 2" xfId="47"/>
    <cellStyle name="40% - Énfasis6 2 2" xfId="48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60% - Énfasis1 2" xfId="55"/>
    <cellStyle name="60% - Énfasis2 2" xfId="56"/>
    <cellStyle name="60% - Énfasis3 2" xfId="57"/>
    <cellStyle name="60% - Énfasis4 2" xfId="58"/>
    <cellStyle name="60% - Énfasis5 2" xfId="59"/>
    <cellStyle name="60% - Énfasis6 2" xfId="60"/>
    <cellStyle name="Accent1 2" xfId="61"/>
    <cellStyle name="Accent2 2" xfId="62"/>
    <cellStyle name="Accent3 2" xfId="63"/>
    <cellStyle name="Accent4 2" xfId="64"/>
    <cellStyle name="Accent5 2" xfId="65"/>
    <cellStyle name="Accent6 2" xfId="66"/>
    <cellStyle name="Bé 2" xfId="67"/>
    <cellStyle name="Buena 2" xfId="68"/>
    <cellStyle name="Càlcul 2" xfId="69"/>
    <cellStyle name="Cálculo 2" xfId="70"/>
    <cellStyle name="Cel·la de comprovació 2" xfId="71"/>
    <cellStyle name="Cel·la enllaçada 2" xfId="72"/>
    <cellStyle name="Celda de comprobación 2" xfId="73"/>
    <cellStyle name="Celda vinculada 2" xfId="74"/>
    <cellStyle name="Encabezado 4 2" xfId="75"/>
    <cellStyle name="Énfasis1 2" xfId="76"/>
    <cellStyle name="Énfasis2 2" xfId="77"/>
    <cellStyle name="Énfasis3 2" xfId="78"/>
    <cellStyle name="Énfasis4 2" xfId="79"/>
    <cellStyle name="Énfasis5 2" xfId="80"/>
    <cellStyle name="Énfasis6 2" xfId="81"/>
    <cellStyle name="Entrada 2" xfId="82"/>
    <cellStyle name="Entrada 2 2" xfId="149"/>
    <cellStyle name="Entrada 3" xfId="83"/>
    <cellStyle name="Euro" xfId="84"/>
    <cellStyle name="Euro 2" xfId="85"/>
    <cellStyle name="Excel Built-in Normal" xfId="150"/>
    <cellStyle name="Incorrecte 2" xfId="86"/>
    <cellStyle name="Incorrecto 2" xfId="87"/>
    <cellStyle name="Milers 2" xfId="88"/>
    <cellStyle name="Milers 2 2" xfId="89"/>
    <cellStyle name="Milers 2 2 2" xfId="90"/>
    <cellStyle name="Milers 2 3" xfId="91"/>
    <cellStyle name="Milers 2 4" xfId="92"/>
    <cellStyle name="Milers 3" xfId="93"/>
    <cellStyle name="Milers 3 2" xfId="94"/>
    <cellStyle name="Milers 3 2 2" xfId="95"/>
    <cellStyle name="Milers 3 3" xfId="96"/>
    <cellStyle name="Milers 3 4" xfId="97"/>
    <cellStyle name="Milers 4" xfId="98"/>
    <cellStyle name="Milers 4 2" xfId="99"/>
    <cellStyle name="Milers 5" xfId="100"/>
    <cellStyle name="Milers 5 2" xfId="101"/>
    <cellStyle name="Milers 6" xfId="102"/>
    <cellStyle name="Milers 7" xfId="103"/>
    <cellStyle name="Milers 7 2" xfId="104"/>
    <cellStyle name="Millares 2" xfId="208"/>
    <cellStyle name="Moneda" xfId="224" builtinId="4"/>
    <cellStyle name="Moneda 2" xfId="151"/>
    <cellStyle name="Moneda 3" xfId="229"/>
    <cellStyle name="Neutral 2" xfId="105"/>
    <cellStyle name="Neutral 2 2" xfId="152"/>
    <cellStyle name="Neutral 3" xfId="106"/>
    <cellStyle name="Normal" xfId="0" builtinId="0"/>
    <cellStyle name="Normal 10" xfId="153"/>
    <cellStyle name="Normal 11" xfId="154"/>
    <cellStyle name="Normal 12" xfId="155"/>
    <cellStyle name="Normal 13" xfId="203"/>
    <cellStyle name="Normal 13 2" xfId="212"/>
    <cellStyle name="Normal 14" xfId="204"/>
    <cellStyle name="Normal 15" xfId="205"/>
    <cellStyle name="Normal 16" xfId="206"/>
    <cellStyle name="Normal 17" xfId="207"/>
    <cellStyle name="Normal 18" xfId="209"/>
    <cellStyle name="Normal 19" xfId="210"/>
    <cellStyle name="Normal 19 2" xfId="214"/>
    <cellStyle name="Normal 2" xfId="107"/>
    <cellStyle name="Normal 2 2" xfId="108"/>
    <cellStyle name="Normal 2 2 2" xfId="156"/>
    <cellStyle name="Normal 2 2 3" xfId="157"/>
    <cellStyle name="Normal 2 3" xfId="109"/>
    <cellStyle name="Normal 2 3 2" xfId="158"/>
    <cellStyle name="Normal 2 4" xfId="159"/>
    <cellStyle name="Normal 2 5" xfId="160"/>
    <cellStyle name="Normal 2 6" xfId="161"/>
    <cellStyle name="Normal 2 7" xfId="223"/>
    <cellStyle name="Normal 2_1.5. Taules regla de la despesa 2n trimestre 2013" xfId="162"/>
    <cellStyle name="Normal 20" xfId="211"/>
    <cellStyle name="Normal 20 2" xfId="216"/>
    <cellStyle name="Normal 20 3" xfId="220"/>
    <cellStyle name="Normal 21" xfId="215"/>
    <cellStyle name="Normal 22" xfId="217"/>
    <cellStyle name="Normal 22 2" xfId="222"/>
    <cellStyle name="Normal 23" xfId="219"/>
    <cellStyle name="Normal 24" xfId="221"/>
    <cellStyle name="Normal 25" xfId="225"/>
    <cellStyle name="Normal 26" xfId="227"/>
    <cellStyle name="Normal 3" xfId="110"/>
    <cellStyle name="Normal 3 2" xfId="111"/>
    <cellStyle name="Normal 3 2 2" xfId="163"/>
    <cellStyle name="Normal 3 2 2 2" xfId="164"/>
    <cellStyle name="Normal 3 2 2 2 2" xfId="165"/>
    <cellStyle name="Normal 3 2 2 3" xfId="166"/>
    <cellStyle name="Normal 3 2 2 4" xfId="167"/>
    <cellStyle name="Normal 3 2 3" xfId="168"/>
    <cellStyle name="Normal 3 2 3 2" xfId="169"/>
    <cellStyle name="Normal 3 2 4" xfId="170"/>
    <cellStyle name="Normal 3 2 5" xfId="171"/>
    <cellStyle name="Normal 3 2 6" xfId="172"/>
    <cellStyle name="Normal 3 3" xfId="173"/>
    <cellStyle name="Normal 3 3 2" xfId="174"/>
    <cellStyle name="Normal 3 3 3" xfId="175"/>
    <cellStyle name="Normal 3 4" xfId="176"/>
    <cellStyle name="Normal 3 4 2" xfId="177"/>
    <cellStyle name="Normal 3 5" xfId="178"/>
    <cellStyle name="Normal 3 6" xfId="179"/>
    <cellStyle name="Normal 3 7" xfId="180"/>
    <cellStyle name="Normal 3 8" xfId="181"/>
    <cellStyle name="Normal 3 9" xfId="182"/>
    <cellStyle name="Normal 4" xfId="112"/>
    <cellStyle name="Normal 4 2" xfId="113"/>
    <cellStyle name="Normal 4 2 2" xfId="183"/>
    <cellStyle name="Normal 4 2 3" xfId="184"/>
    <cellStyle name="Normal 4 2 4" xfId="185"/>
    <cellStyle name="Normal 4 3" xfId="186"/>
    <cellStyle name="Normal 4 3 2" xfId="187"/>
    <cellStyle name="Normal 4 4" xfId="188"/>
    <cellStyle name="Normal 4 5" xfId="189"/>
    <cellStyle name="Normal 4 6" xfId="190"/>
    <cellStyle name="Normal 5" xfId="114"/>
    <cellStyle name="Normal 5 2" xfId="115"/>
    <cellStyle name="Normal 5 2 2" xfId="116"/>
    <cellStyle name="Normal 5 2 3" xfId="191"/>
    <cellStyle name="Normal 5 3" xfId="117"/>
    <cellStyle name="Normal 5 4" xfId="118"/>
    <cellStyle name="Normal 5 5" xfId="192"/>
    <cellStyle name="Normal 5 6" xfId="193"/>
    <cellStyle name="Normal 6" xfId="119"/>
    <cellStyle name="Normal 6 2" xfId="120"/>
    <cellStyle name="Normal 6 2 2" xfId="194"/>
    <cellStyle name="Normal 6 3" xfId="195"/>
    <cellStyle name="Normal 7" xfId="121"/>
    <cellStyle name="Normal 7 2" xfId="122"/>
    <cellStyle name="Normal 7 2 2" xfId="196"/>
    <cellStyle name="Normal 7 3" xfId="197"/>
    <cellStyle name="Normal 7 4" xfId="198"/>
    <cellStyle name="Normal 8" xfId="148"/>
    <cellStyle name="Normal 8 2" xfId="213"/>
    <cellStyle name="Normal 8 3 2" xfId="226"/>
    <cellStyle name="Normal 9" xfId="199"/>
    <cellStyle name="Normal 9 2" xfId="200"/>
    <cellStyle name="Nota 2" xfId="123"/>
    <cellStyle name="Nota 2 2" xfId="124"/>
    <cellStyle name="Nota 2 2 2" xfId="125"/>
    <cellStyle name="Nota 3" xfId="126"/>
    <cellStyle name="Nota 3 2" xfId="127"/>
    <cellStyle name="Notas 2" xfId="128"/>
    <cellStyle name="Notas 2 2" xfId="201"/>
    <cellStyle name="Percentual 2" xfId="129"/>
    <cellStyle name="Percentual 2 2" xfId="130"/>
    <cellStyle name="Porcentaje 2" xfId="218"/>
    <cellStyle name="Porcentaje 3" xfId="228"/>
    <cellStyle name="Resultat 2" xfId="131"/>
    <cellStyle name="Salida 2" xfId="132"/>
    <cellStyle name="Text d'advertiment 2" xfId="133"/>
    <cellStyle name="Text explicatiu 2" xfId="134"/>
    <cellStyle name="Texto de advertencia 2" xfId="135"/>
    <cellStyle name="Texto explicativo 2" xfId="136"/>
    <cellStyle name="Títol 1 2" xfId="137"/>
    <cellStyle name="Títol 2 2" xfId="138"/>
    <cellStyle name="Títol 3 2" xfId="139"/>
    <cellStyle name="Títol 4 2" xfId="140"/>
    <cellStyle name="Títol 5" xfId="141"/>
    <cellStyle name="Título 1 2" xfId="142"/>
    <cellStyle name="Título 2 2" xfId="143"/>
    <cellStyle name="Título 3 2" xfId="144"/>
    <cellStyle name="Título 4" xfId="145"/>
    <cellStyle name="Total 2" xfId="146"/>
    <cellStyle name="Total 2 2" xfId="202"/>
    <cellStyle name="Total 3" xfId="147"/>
  </cellStyles>
  <dxfs count="0"/>
  <tableStyles count="0" defaultTableStyle="TableStyleMedium9" defaultPivotStyle="PivotStyleLight16"/>
  <colors>
    <mruColors>
      <color rgb="FF576B2B"/>
      <color rgb="FF6B8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="70" zoomScaleNormal="70" workbookViewId="0">
      <selection activeCell="N16" sqref="N16"/>
    </sheetView>
  </sheetViews>
  <sheetFormatPr defaultColWidth="11.42578125" defaultRowHeight="12.75" x14ac:dyDescent="0.2"/>
  <cols>
    <col min="1" max="1" width="4.140625" style="4" customWidth="1"/>
    <col min="2" max="2" width="42.7109375" style="4" customWidth="1"/>
    <col min="3" max="3" width="15.28515625" style="4" customWidth="1"/>
    <col min="4" max="5" width="14.85546875" style="34" bestFit="1" customWidth="1"/>
    <col min="6" max="6" width="3.7109375" style="34" customWidth="1"/>
    <col min="7" max="7" width="3" style="34" customWidth="1"/>
    <col min="8" max="8" width="32.7109375" style="34" customWidth="1"/>
    <col min="9" max="9" width="15.140625" style="34" customWidth="1"/>
    <col min="10" max="10" width="16.85546875" style="34" customWidth="1"/>
    <col min="11" max="11" width="14.85546875" style="34" bestFit="1" customWidth="1"/>
    <col min="12" max="12" width="11.42578125" style="4" customWidth="1"/>
    <col min="13" max="250" width="11.42578125" style="4"/>
    <col min="251" max="251" width="4.140625" style="4" customWidth="1"/>
    <col min="252" max="252" width="44.42578125" style="4" customWidth="1"/>
    <col min="253" max="253" width="15.42578125" style="4" customWidth="1"/>
    <col min="254" max="254" width="13.7109375" style="4" customWidth="1"/>
    <col min="255" max="255" width="16" style="4" customWidth="1"/>
    <col min="256" max="257" width="14.42578125" style="4" customWidth="1"/>
    <col min="258" max="258" width="13.140625" style="4" customWidth="1"/>
    <col min="259" max="259" width="3.28515625" style="4" customWidth="1"/>
    <col min="260" max="260" width="4.7109375" style="4" customWidth="1"/>
    <col min="261" max="261" width="23" style="4" customWidth="1"/>
    <col min="262" max="262" width="13.7109375" style="4" customWidth="1"/>
    <col min="263" max="263" width="12.42578125" style="4" customWidth="1"/>
    <col min="264" max="264" width="14.7109375" style="4" customWidth="1"/>
    <col min="265" max="265" width="13.42578125" style="4" customWidth="1"/>
    <col min="266" max="266" width="13.140625" style="4" customWidth="1"/>
    <col min="267" max="267" width="14.42578125" style="4" customWidth="1"/>
    <col min="268" max="268" width="11.42578125" style="4" customWidth="1"/>
    <col min="269" max="506" width="11.42578125" style="4"/>
    <col min="507" max="507" width="4.140625" style="4" customWidth="1"/>
    <col min="508" max="508" width="44.42578125" style="4" customWidth="1"/>
    <col min="509" max="509" width="15.42578125" style="4" customWidth="1"/>
    <col min="510" max="510" width="13.7109375" style="4" customWidth="1"/>
    <col min="511" max="511" width="16" style="4" customWidth="1"/>
    <col min="512" max="513" width="14.42578125" style="4" customWidth="1"/>
    <col min="514" max="514" width="13.140625" style="4" customWidth="1"/>
    <col min="515" max="515" width="3.28515625" style="4" customWidth="1"/>
    <col min="516" max="516" width="4.7109375" style="4" customWidth="1"/>
    <col min="517" max="517" width="23" style="4" customWidth="1"/>
    <col min="518" max="518" width="13.7109375" style="4" customWidth="1"/>
    <col min="519" max="519" width="12.42578125" style="4" customWidth="1"/>
    <col min="520" max="520" width="14.7109375" style="4" customWidth="1"/>
    <col min="521" max="521" width="13.42578125" style="4" customWidth="1"/>
    <col min="522" max="522" width="13.140625" style="4" customWidth="1"/>
    <col min="523" max="523" width="14.42578125" style="4" customWidth="1"/>
    <col min="524" max="524" width="11.42578125" style="4" customWidth="1"/>
    <col min="525" max="762" width="11.42578125" style="4"/>
    <col min="763" max="763" width="4.140625" style="4" customWidth="1"/>
    <col min="764" max="764" width="44.42578125" style="4" customWidth="1"/>
    <col min="765" max="765" width="15.42578125" style="4" customWidth="1"/>
    <col min="766" max="766" width="13.7109375" style="4" customWidth="1"/>
    <col min="767" max="767" width="16" style="4" customWidth="1"/>
    <col min="768" max="769" width="14.42578125" style="4" customWidth="1"/>
    <col min="770" max="770" width="13.140625" style="4" customWidth="1"/>
    <col min="771" max="771" width="3.28515625" style="4" customWidth="1"/>
    <col min="772" max="772" width="4.7109375" style="4" customWidth="1"/>
    <col min="773" max="773" width="23" style="4" customWidth="1"/>
    <col min="774" max="774" width="13.7109375" style="4" customWidth="1"/>
    <col min="775" max="775" width="12.42578125" style="4" customWidth="1"/>
    <col min="776" max="776" width="14.7109375" style="4" customWidth="1"/>
    <col min="777" max="777" width="13.42578125" style="4" customWidth="1"/>
    <col min="778" max="778" width="13.140625" style="4" customWidth="1"/>
    <col min="779" max="779" width="14.42578125" style="4" customWidth="1"/>
    <col min="780" max="780" width="11.42578125" style="4" customWidth="1"/>
    <col min="781" max="1018" width="11.42578125" style="4"/>
    <col min="1019" max="1019" width="4.140625" style="4" customWidth="1"/>
    <col min="1020" max="1020" width="44.42578125" style="4" customWidth="1"/>
    <col min="1021" max="1021" width="15.42578125" style="4" customWidth="1"/>
    <col min="1022" max="1022" width="13.7109375" style="4" customWidth="1"/>
    <col min="1023" max="1023" width="16" style="4" customWidth="1"/>
    <col min="1024" max="1025" width="14.42578125" style="4" customWidth="1"/>
    <col min="1026" max="1026" width="13.140625" style="4" customWidth="1"/>
    <col min="1027" max="1027" width="3.28515625" style="4" customWidth="1"/>
    <col min="1028" max="1028" width="4.7109375" style="4" customWidth="1"/>
    <col min="1029" max="1029" width="23" style="4" customWidth="1"/>
    <col min="1030" max="1030" width="13.7109375" style="4" customWidth="1"/>
    <col min="1031" max="1031" width="12.42578125" style="4" customWidth="1"/>
    <col min="1032" max="1032" width="14.7109375" style="4" customWidth="1"/>
    <col min="1033" max="1033" width="13.42578125" style="4" customWidth="1"/>
    <col min="1034" max="1034" width="13.140625" style="4" customWidth="1"/>
    <col min="1035" max="1035" width="14.42578125" style="4" customWidth="1"/>
    <col min="1036" max="1036" width="11.42578125" style="4" customWidth="1"/>
    <col min="1037" max="1274" width="11.42578125" style="4"/>
    <col min="1275" max="1275" width="4.140625" style="4" customWidth="1"/>
    <col min="1276" max="1276" width="44.42578125" style="4" customWidth="1"/>
    <col min="1277" max="1277" width="15.42578125" style="4" customWidth="1"/>
    <col min="1278" max="1278" width="13.7109375" style="4" customWidth="1"/>
    <col min="1279" max="1279" width="16" style="4" customWidth="1"/>
    <col min="1280" max="1281" width="14.42578125" style="4" customWidth="1"/>
    <col min="1282" max="1282" width="13.140625" style="4" customWidth="1"/>
    <col min="1283" max="1283" width="3.28515625" style="4" customWidth="1"/>
    <col min="1284" max="1284" width="4.7109375" style="4" customWidth="1"/>
    <col min="1285" max="1285" width="23" style="4" customWidth="1"/>
    <col min="1286" max="1286" width="13.7109375" style="4" customWidth="1"/>
    <col min="1287" max="1287" width="12.42578125" style="4" customWidth="1"/>
    <col min="1288" max="1288" width="14.7109375" style="4" customWidth="1"/>
    <col min="1289" max="1289" width="13.42578125" style="4" customWidth="1"/>
    <col min="1290" max="1290" width="13.140625" style="4" customWidth="1"/>
    <col min="1291" max="1291" width="14.42578125" style="4" customWidth="1"/>
    <col min="1292" max="1292" width="11.42578125" style="4" customWidth="1"/>
    <col min="1293" max="1530" width="11.42578125" style="4"/>
    <col min="1531" max="1531" width="4.140625" style="4" customWidth="1"/>
    <col min="1532" max="1532" width="44.42578125" style="4" customWidth="1"/>
    <col min="1533" max="1533" width="15.42578125" style="4" customWidth="1"/>
    <col min="1534" max="1534" width="13.7109375" style="4" customWidth="1"/>
    <col min="1535" max="1535" width="16" style="4" customWidth="1"/>
    <col min="1536" max="1537" width="14.42578125" style="4" customWidth="1"/>
    <col min="1538" max="1538" width="13.140625" style="4" customWidth="1"/>
    <col min="1539" max="1539" width="3.28515625" style="4" customWidth="1"/>
    <col min="1540" max="1540" width="4.7109375" style="4" customWidth="1"/>
    <col min="1541" max="1541" width="23" style="4" customWidth="1"/>
    <col min="1542" max="1542" width="13.7109375" style="4" customWidth="1"/>
    <col min="1543" max="1543" width="12.42578125" style="4" customWidth="1"/>
    <col min="1544" max="1544" width="14.7109375" style="4" customWidth="1"/>
    <col min="1545" max="1545" width="13.42578125" style="4" customWidth="1"/>
    <col min="1546" max="1546" width="13.140625" style="4" customWidth="1"/>
    <col min="1547" max="1547" width="14.42578125" style="4" customWidth="1"/>
    <col min="1548" max="1548" width="11.42578125" style="4" customWidth="1"/>
    <col min="1549" max="1786" width="11.42578125" style="4"/>
    <col min="1787" max="1787" width="4.140625" style="4" customWidth="1"/>
    <col min="1788" max="1788" width="44.42578125" style="4" customWidth="1"/>
    <col min="1789" max="1789" width="15.42578125" style="4" customWidth="1"/>
    <col min="1790" max="1790" width="13.7109375" style="4" customWidth="1"/>
    <col min="1791" max="1791" width="16" style="4" customWidth="1"/>
    <col min="1792" max="1793" width="14.42578125" style="4" customWidth="1"/>
    <col min="1794" max="1794" width="13.140625" style="4" customWidth="1"/>
    <col min="1795" max="1795" width="3.28515625" style="4" customWidth="1"/>
    <col min="1796" max="1796" width="4.7109375" style="4" customWidth="1"/>
    <col min="1797" max="1797" width="23" style="4" customWidth="1"/>
    <col min="1798" max="1798" width="13.7109375" style="4" customWidth="1"/>
    <col min="1799" max="1799" width="12.42578125" style="4" customWidth="1"/>
    <col min="1800" max="1800" width="14.7109375" style="4" customWidth="1"/>
    <col min="1801" max="1801" width="13.42578125" style="4" customWidth="1"/>
    <col min="1802" max="1802" width="13.140625" style="4" customWidth="1"/>
    <col min="1803" max="1803" width="14.42578125" style="4" customWidth="1"/>
    <col min="1804" max="1804" width="11.42578125" style="4" customWidth="1"/>
    <col min="1805" max="2042" width="11.42578125" style="4"/>
    <col min="2043" max="2043" width="4.140625" style="4" customWidth="1"/>
    <col min="2044" max="2044" width="44.42578125" style="4" customWidth="1"/>
    <col min="2045" max="2045" width="15.42578125" style="4" customWidth="1"/>
    <col min="2046" max="2046" width="13.7109375" style="4" customWidth="1"/>
    <col min="2047" max="2047" width="16" style="4" customWidth="1"/>
    <col min="2048" max="2049" width="14.42578125" style="4" customWidth="1"/>
    <col min="2050" max="2050" width="13.140625" style="4" customWidth="1"/>
    <col min="2051" max="2051" width="3.28515625" style="4" customWidth="1"/>
    <col min="2052" max="2052" width="4.7109375" style="4" customWidth="1"/>
    <col min="2053" max="2053" width="23" style="4" customWidth="1"/>
    <col min="2054" max="2054" width="13.7109375" style="4" customWidth="1"/>
    <col min="2055" max="2055" width="12.42578125" style="4" customWidth="1"/>
    <col min="2056" max="2056" width="14.7109375" style="4" customWidth="1"/>
    <col min="2057" max="2057" width="13.42578125" style="4" customWidth="1"/>
    <col min="2058" max="2058" width="13.140625" style="4" customWidth="1"/>
    <col min="2059" max="2059" width="14.42578125" style="4" customWidth="1"/>
    <col min="2060" max="2060" width="11.42578125" style="4" customWidth="1"/>
    <col min="2061" max="2298" width="11.42578125" style="4"/>
    <col min="2299" max="2299" width="4.140625" style="4" customWidth="1"/>
    <col min="2300" max="2300" width="44.42578125" style="4" customWidth="1"/>
    <col min="2301" max="2301" width="15.42578125" style="4" customWidth="1"/>
    <col min="2302" max="2302" width="13.7109375" style="4" customWidth="1"/>
    <col min="2303" max="2303" width="16" style="4" customWidth="1"/>
    <col min="2304" max="2305" width="14.42578125" style="4" customWidth="1"/>
    <col min="2306" max="2306" width="13.140625" style="4" customWidth="1"/>
    <col min="2307" max="2307" width="3.28515625" style="4" customWidth="1"/>
    <col min="2308" max="2308" width="4.7109375" style="4" customWidth="1"/>
    <col min="2309" max="2309" width="23" style="4" customWidth="1"/>
    <col min="2310" max="2310" width="13.7109375" style="4" customWidth="1"/>
    <col min="2311" max="2311" width="12.42578125" style="4" customWidth="1"/>
    <col min="2312" max="2312" width="14.7109375" style="4" customWidth="1"/>
    <col min="2313" max="2313" width="13.42578125" style="4" customWidth="1"/>
    <col min="2314" max="2314" width="13.140625" style="4" customWidth="1"/>
    <col min="2315" max="2315" width="14.42578125" style="4" customWidth="1"/>
    <col min="2316" max="2316" width="11.42578125" style="4" customWidth="1"/>
    <col min="2317" max="2554" width="11.42578125" style="4"/>
    <col min="2555" max="2555" width="4.140625" style="4" customWidth="1"/>
    <col min="2556" max="2556" width="44.42578125" style="4" customWidth="1"/>
    <col min="2557" max="2557" width="15.42578125" style="4" customWidth="1"/>
    <col min="2558" max="2558" width="13.7109375" style="4" customWidth="1"/>
    <col min="2559" max="2559" width="16" style="4" customWidth="1"/>
    <col min="2560" max="2561" width="14.42578125" style="4" customWidth="1"/>
    <col min="2562" max="2562" width="13.140625" style="4" customWidth="1"/>
    <col min="2563" max="2563" width="3.28515625" style="4" customWidth="1"/>
    <col min="2564" max="2564" width="4.7109375" style="4" customWidth="1"/>
    <col min="2565" max="2565" width="23" style="4" customWidth="1"/>
    <col min="2566" max="2566" width="13.7109375" style="4" customWidth="1"/>
    <col min="2567" max="2567" width="12.42578125" style="4" customWidth="1"/>
    <col min="2568" max="2568" width="14.7109375" style="4" customWidth="1"/>
    <col min="2569" max="2569" width="13.42578125" style="4" customWidth="1"/>
    <col min="2570" max="2570" width="13.140625" style="4" customWidth="1"/>
    <col min="2571" max="2571" width="14.42578125" style="4" customWidth="1"/>
    <col min="2572" max="2572" width="11.42578125" style="4" customWidth="1"/>
    <col min="2573" max="2810" width="11.42578125" style="4"/>
    <col min="2811" max="2811" width="4.140625" style="4" customWidth="1"/>
    <col min="2812" max="2812" width="44.42578125" style="4" customWidth="1"/>
    <col min="2813" max="2813" width="15.42578125" style="4" customWidth="1"/>
    <col min="2814" max="2814" width="13.7109375" style="4" customWidth="1"/>
    <col min="2815" max="2815" width="16" style="4" customWidth="1"/>
    <col min="2816" max="2817" width="14.42578125" style="4" customWidth="1"/>
    <col min="2818" max="2818" width="13.140625" style="4" customWidth="1"/>
    <col min="2819" max="2819" width="3.28515625" style="4" customWidth="1"/>
    <col min="2820" max="2820" width="4.7109375" style="4" customWidth="1"/>
    <col min="2821" max="2821" width="23" style="4" customWidth="1"/>
    <col min="2822" max="2822" width="13.7109375" style="4" customWidth="1"/>
    <col min="2823" max="2823" width="12.42578125" style="4" customWidth="1"/>
    <col min="2824" max="2824" width="14.7109375" style="4" customWidth="1"/>
    <col min="2825" max="2825" width="13.42578125" style="4" customWidth="1"/>
    <col min="2826" max="2826" width="13.140625" style="4" customWidth="1"/>
    <col min="2827" max="2827" width="14.42578125" style="4" customWidth="1"/>
    <col min="2828" max="2828" width="11.42578125" style="4" customWidth="1"/>
    <col min="2829" max="3066" width="11.42578125" style="4"/>
    <col min="3067" max="3067" width="4.140625" style="4" customWidth="1"/>
    <col min="3068" max="3068" width="44.42578125" style="4" customWidth="1"/>
    <col min="3069" max="3069" width="15.42578125" style="4" customWidth="1"/>
    <col min="3070" max="3070" width="13.7109375" style="4" customWidth="1"/>
    <col min="3071" max="3071" width="16" style="4" customWidth="1"/>
    <col min="3072" max="3073" width="14.42578125" style="4" customWidth="1"/>
    <col min="3074" max="3074" width="13.140625" style="4" customWidth="1"/>
    <col min="3075" max="3075" width="3.28515625" style="4" customWidth="1"/>
    <col min="3076" max="3076" width="4.7109375" style="4" customWidth="1"/>
    <col min="3077" max="3077" width="23" style="4" customWidth="1"/>
    <col min="3078" max="3078" width="13.7109375" style="4" customWidth="1"/>
    <col min="3079" max="3079" width="12.42578125" style="4" customWidth="1"/>
    <col min="3080" max="3080" width="14.7109375" style="4" customWidth="1"/>
    <col min="3081" max="3081" width="13.42578125" style="4" customWidth="1"/>
    <col min="3082" max="3082" width="13.140625" style="4" customWidth="1"/>
    <col min="3083" max="3083" width="14.42578125" style="4" customWidth="1"/>
    <col min="3084" max="3084" width="11.42578125" style="4" customWidth="1"/>
    <col min="3085" max="3322" width="11.42578125" style="4"/>
    <col min="3323" max="3323" width="4.140625" style="4" customWidth="1"/>
    <col min="3324" max="3324" width="44.42578125" style="4" customWidth="1"/>
    <col min="3325" max="3325" width="15.42578125" style="4" customWidth="1"/>
    <col min="3326" max="3326" width="13.7109375" style="4" customWidth="1"/>
    <col min="3327" max="3327" width="16" style="4" customWidth="1"/>
    <col min="3328" max="3329" width="14.42578125" style="4" customWidth="1"/>
    <col min="3330" max="3330" width="13.140625" style="4" customWidth="1"/>
    <col min="3331" max="3331" width="3.28515625" style="4" customWidth="1"/>
    <col min="3332" max="3332" width="4.7109375" style="4" customWidth="1"/>
    <col min="3333" max="3333" width="23" style="4" customWidth="1"/>
    <col min="3334" max="3334" width="13.7109375" style="4" customWidth="1"/>
    <col min="3335" max="3335" width="12.42578125" style="4" customWidth="1"/>
    <col min="3336" max="3336" width="14.7109375" style="4" customWidth="1"/>
    <col min="3337" max="3337" width="13.42578125" style="4" customWidth="1"/>
    <col min="3338" max="3338" width="13.140625" style="4" customWidth="1"/>
    <col min="3339" max="3339" width="14.42578125" style="4" customWidth="1"/>
    <col min="3340" max="3340" width="11.42578125" style="4" customWidth="1"/>
    <col min="3341" max="3578" width="11.42578125" style="4"/>
    <col min="3579" max="3579" width="4.140625" style="4" customWidth="1"/>
    <col min="3580" max="3580" width="44.42578125" style="4" customWidth="1"/>
    <col min="3581" max="3581" width="15.42578125" style="4" customWidth="1"/>
    <col min="3582" max="3582" width="13.7109375" style="4" customWidth="1"/>
    <col min="3583" max="3583" width="16" style="4" customWidth="1"/>
    <col min="3584" max="3585" width="14.42578125" style="4" customWidth="1"/>
    <col min="3586" max="3586" width="13.140625" style="4" customWidth="1"/>
    <col min="3587" max="3587" width="3.28515625" style="4" customWidth="1"/>
    <col min="3588" max="3588" width="4.7109375" style="4" customWidth="1"/>
    <col min="3589" max="3589" width="23" style="4" customWidth="1"/>
    <col min="3590" max="3590" width="13.7109375" style="4" customWidth="1"/>
    <col min="3591" max="3591" width="12.42578125" style="4" customWidth="1"/>
    <col min="3592" max="3592" width="14.7109375" style="4" customWidth="1"/>
    <col min="3593" max="3593" width="13.42578125" style="4" customWidth="1"/>
    <col min="3594" max="3594" width="13.140625" style="4" customWidth="1"/>
    <col min="3595" max="3595" width="14.42578125" style="4" customWidth="1"/>
    <col min="3596" max="3596" width="11.42578125" style="4" customWidth="1"/>
    <col min="3597" max="3834" width="11.42578125" style="4"/>
    <col min="3835" max="3835" width="4.140625" style="4" customWidth="1"/>
    <col min="3836" max="3836" width="44.42578125" style="4" customWidth="1"/>
    <col min="3837" max="3837" width="15.42578125" style="4" customWidth="1"/>
    <col min="3838" max="3838" width="13.7109375" style="4" customWidth="1"/>
    <col min="3839" max="3839" width="16" style="4" customWidth="1"/>
    <col min="3840" max="3841" width="14.42578125" style="4" customWidth="1"/>
    <col min="3842" max="3842" width="13.140625" style="4" customWidth="1"/>
    <col min="3843" max="3843" width="3.28515625" style="4" customWidth="1"/>
    <col min="3844" max="3844" width="4.7109375" style="4" customWidth="1"/>
    <col min="3845" max="3845" width="23" style="4" customWidth="1"/>
    <col min="3846" max="3846" width="13.7109375" style="4" customWidth="1"/>
    <col min="3847" max="3847" width="12.42578125" style="4" customWidth="1"/>
    <col min="3848" max="3848" width="14.7109375" style="4" customWidth="1"/>
    <col min="3849" max="3849" width="13.42578125" style="4" customWidth="1"/>
    <col min="3850" max="3850" width="13.140625" style="4" customWidth="1"/>
    <col min="3851" max="3851" width="14.42578125" style="4" customWidth="1"/>
    <col min="3852" max="3852" width="11.42578125" style="4" customWidth="1"/>
    <col min="3853" max="4090" width="11.42578125" style="4"/>
    <col min="4091" max="4091" width="4.140625" style="4" customWidth="1"/>
    <col min="4092" max="4092" width="44.42578125" style="4" customWidth="1"/>
    <col min="4093" max="4093" width="15.42578125" style="4" customWidth="1"/>
    <col min="4094" max="4094" width="13.7109375" style="4" customWidth="1"/>
    <col min="4095" max="4095" width="16" style="4" customWidth="1"/>
    <col min="4096" max="4097" width="14.42578125" style="4" customWidth="1"/>
    <col min="4098" max="4098" width="13.140625" style="4" customWidth="1"/>
    <col min="4099" max="4099" width="3.28515625" style="4" customWidth="1"/>
    <col min="4100" max="4100" width="4.7109375" style="4" customWidth="1"/>
    <col min="4101" max="4101" width="23" style="4" customWidth="1"/>
    <col min="4102" max="4102" width="13.7109375" style="4" customWidth="1"/>
    <col min="4103" max="4103" width="12.42578125" style="4" customWidth="1"/>
    <col min="4104" max="4104" width="14.7109375" style="4" customWidth="1"/>
    <col min="4105" max="4105" width="13.42578125" style="4" customWidth="1"/>
    <col min="4106" max="4106" width="13.140625" style="4" customWidth="1"/>
    <col min="4107" max="4107" width="14.42578125" style="4" customWidth="1"/>
    <col min="4108" max="4108" width="11.42578125" style="4" customWidth="1"/>
    <col min="4109" max="4346" width="11.42578125" style="4"/>
    <col min="4347" max="4347" width="4.140625" style="4" customWidth="1"/>
    <col min="4348" max="4348" width="44.42578125" style="4" customWidth="1"/>
    <col min="4349" max="4349" width="15.42578125" style="4" customWidth="1"/>
    <col min="4350" max="4350" width="13.7109375" style="4" customWidth="1"/>
    <col min="4351" max="4351" width="16" style="4" customWidth="1"/>
    <col min="4352" max="4353" width="14.42578125" style="4" customWidth="1"/>
    <col min="4354" max="4354" width="13.140625" style="4" customWidth="1"/>
    <col min="4355" max="4355" width="3.28515625" style="4" customWidth="1"/>
    <col min="4356" max="4356" width="4.7109375" style="4" customWidth="1"/>
    <col min="4357" max="4357" width="23" style="4" customWidth="1"/>
    <col min="4358" max="4358" width="13.7109375" style="4" customWidth="1"/>
    <col min="4359" max="4359" width="12.42578125" style="4" customWidth="1"/>
    <col min="4360" max="4360" width="14.7109375" style="4" customWidth="1"/>
    <col min="4361" max="4361" width="13.42578125" style="4" customWidth="1"/>
    <col min="4362" max="4362" width="13.140625" style="4" customWidth="1"/>
    <col min="4363" max="4363" width="14.42578125" style="4" customWidth="1"/>
    <col min="4364" max="4364" width="11.42578125" style="4" customWidth="1"/>
    <col min="4365" max="4602" width="11.42578125" style="4"/>
    <col min="4603" max="4603" width="4.140625" style="4" customWidth="1"/>
    <col min="4604" max="4604" width="44.42578125" style="4" customWidth="1"/>
    <col min="4605" max="4605" width="15.42578125" style="4" customWidth="1"/>
    <col min="4606" max="4606" width="13.7109375" style="4" customWidth="1"/>
    <col min="4607" max="4607" width="16" style="4" customWidth="1"/>
    <col min="4608" max="4609" width="14.42578125" style="4" customWidth="1"/>
    <col min="4610" max="4610" width="13.140625" style="4" customWidth="1"/>
    <col min="4611" max="4611" width="3.28515625" style="4" customWidth="1"/>
    <col min="4612" max="4612" width="4.7109375" style="4" customWidth="1"/>
    <col min="4613" max="4613" width="23" style="4" customWidth="1"/>
    <col min="4614" max="4614" width="13.7109375" style="4" customWidth="1"/>
    <col min="4615" max="4615" width="12.42578125" style="4" customWidth="1"/>
    <col min="4616" max="4616" width="14.7109375" style="4" customWidth="1"/>
    <col min="4617" max="4617" width="13.42578125" style="4" customWidth="1"/>
    <col min="4618" max="4618" width="13.140625" style="4" customWidth="1"/>
    <col min="4619" max="4619" width="14.42578125" style="4" customWidth="1"/>
    <col min="4620" max="4620" width="11.42578125" style="4" customWidth="1"/>
    <col min="4621" max="4858" width="11.42578125" style="4"/>
    <col min="4859" max="4859" width="4.140625" style="4" customWidth="1"/>
    <col min="4860" max="4860" width="44.42578125" style="4" customWidth="1"/>
    <col min="4861" max="4861" width="15.42578125" style="4" customWidth="1"/>
    <col min="4862" max="4862" width="13.7109375" style="4" customWidth="1"/>
    <col min="4863" max="4863" width="16" style="4" customWidth="1"/>
    <col min="4864" max="4865" width="14.42578125" style="4" customWidth="1"/>
    <col min="4866" max="4866" width="13.140625" style="4" customWidth="1"/>
    <col min="4867" max="4867" width="3.28515625" style="4" customWidth="1"/>
    <col min="4868" max="4868" width="4.7109375" style="4" customWidth="1"/>
    <col min="4869" max="4869" width="23" style="4" customWidth="1"/>
    <col min="4870" max="4870" width="13.7109375" style="4" customWidth="1"/>
    <col min="4871" max="4871" width="12.42578125" style="4" customWidth="1"/>
    <col min="4872" max="4872" width="14.7109375" style="4" customWidth="1"/>
    <col min="4873" max="4873" width="13.42578125" style="4" customWidth="1"/>
    <col min="4874" max="4874" width="13.140625" style="4" customWidth="1"/>
    <col min="4875" max="4875" width="14.42578125" style="4" customWidth="1"/>
    <col min="4876" max="4876" width="11.42578125" style="4" customWidth="1"/>
    <col min="4877" max="5114" width="11.42578125" style="4"/>
    <col min="5115" max="5115" width="4.140625" style="4" customWidth="1"/>
    <col min="5116" max="5116" width="44.42578125" style="4" customWidth="1"/>
    <col min="5117" max="5117" width="15.42578125" style="4" customWidth="1"/>
    <col min="5118" max="5118" width="13.7109375" style="4" customWidth="1"/>
    <col min="5119" max="5119" width="16" style="4" customWidth="1"/>
    <col min="5120" max="5121" width="14.42578125" style="4" customWidth="1"/>
    <col min="5122" max="5122" width="13.140625" style="4" customWidth="1"/>
    <col min="5123" max="5123" width="3.28515625" style="4" customWidth="1"/>
    <col min="5124" max="5124" width="4.7109375" style="4" customWidth="1"/>
    <col min="5125" max="5125" width="23" style="4" customWidth="1"/>
    <col min="5126" max="5126" width="13.7109375" style="4" customWidth="1"/>
    <col min="5127" max="5127" width="12.42578125" style="4" customWidth="1"/>
    <col min="5128" max="5128" width="14.7109375" style="4" customWidth="1"/>
    <col min="5129" max="5129" width="13.42578125" style="4" customWidth="1"/>
    <col min="5130" max="5130" width="13.140625" style="4" customWidth="1"/>
    <col min="5131" max="5131" width="14.42578125" style="4" customWidth="1"/>
    <col min="5132" max="5132" width="11.42578125" style="4" customWidth="1"/>
    <col min="5133" max="5370" width="11.42578125" style="4"/>
    <col min="5371" max="5371" width="4.140625" style="4" customWidth="1"/>
    <col min="5372" max="5372" width="44.42578125" style="4" customWidth="1"/>
    <col min="5373" max="5373" width="15.42578125" style="4" customWidth="1"/>
    <col min="5374" max="5374" width="13.7109375" style="4" customWidth="1"/>
    <col min="5375" max="5375" width="16" style="4" customWidth="1"/>
    <col min="5376" max="5377" width="14.42578125" style="4" customWidth="1"/>
    <col min="5378" max="5378" width="13.140625" style="4" customWidth="1"/>
    <col min="5379" max="5379" width="3.28515625" style="4" customWidth="1"/>
    <col min="5380" max="5380" width="4.7109375" style="4" customWidth="1"/>
    <col min="5381" max="5381" width="23" style="4" customWidth="1"/>
    <col min="5382" max="5382" width="13.7109375" style="4" customWidth="1"/>
    <col min="5383" max="5383" width="12.42578125" style="4" customWidth="1"/>
    <col min="5384" max="5384" width="14.7109375" style="4" customWidth="1"/>
    <col min="5385" max="5385" width="13.42578125" style="4" customWidth="1"/>
    <col min="5386" max="5386" width="13.140625" style="4" customWidth="1"/>
    <col min="5387" max="5387" width="14.42578125" style="4" customWidth="1"/>
    <col min="5388" max="5388" width="11.42578125" style="4" customWidth="1"/>
    <col min="5389" max="5626" width="11.42578125" style="4"/>
    <col min="5627" max="5627" width="4.140625" style="4" customWidth="1"/>
    <col min="5628" max="5628" width="44.42578125" style="4" customWidth="1"/>
    <col min="5629" max="5629" width="15.42578125" style="4" customWidth="1"/>
    <col min="5630" max="5630" width="13.7109375" style="4" customWidth="1"/>
    <col min="5631" max="5631" width="16" style="4" customWidth="1"/>
    <col min="5632" max="5633" width="14.42578125" style="4" customWidth="1"/>
    <col min="5634" max="5634" width="13.140625" style="4" customWidth="1"/>
    <col min="5635" max="5635" width="3.28515625" style="4" customWidth="1"/>
    <col min="5636" max="5636" width="4.7109375" style="4" customWidth="1"/>
    <col min="5637" max="5637" width="23" style="4" customWidth="1"/>
    <col min="5638" max="5638" width="13.7109375" style="4" customWidth="1"/>
    <col min="5639" max="5639" width="12.42578125" style="4" customWidth="1"/>
    <col min="5640" max="5640" width="14.7109375" style="4" customWidth="1"/>
    <col min="5641" max="5641" width="13.42578125" style="4" customWidth="1"/>
    <col min="5642" max="5642" width="13.140625" style="4" customWidth="1"/>
    <col min="5643" max="5643" width="14.42578125" style="4" customWidth="1"/>
    <col min="5644" max="5644" width="11.42578125" style="4" customWidth="1"/>
    <col min="5645" max="5882" width="11.42578125" style="4"/>
    <col min="5883" max="5883" width="4.140625" style="4" customWidth="1"/>
    <col min="5884" max="5884" width="44.42578125" style="4" customWidth="1"/>
    <col min="5885" max="5885" width="15.42578125" style="4" customWidth="1"/>
    <col min="5886" max="5886" width="13.7109375" style="4" customWidth="1"/>
    <col min="5887" max="5887" width="16" style="4" customWidth="1"/>
    <col min="5888" max="5889" width="14.42578125" style="4" customWidth="1"/>
    <col min="5890" max="5890" width="13.140625" style="4" customWidth="1"/>
    <col min="5891" max="5891" width="3.28515625" style="4" customWidth="1"/>
    <col min="5892" max="5892" width="4.7109375" style="4" customWidth="1"/>
    <col min="5893" max="5893" width="23" style="4" customWidth="1"/>
    <col min="5894" max="5894" width="13.7109375" style="4" customWidth="1"/>
    <col min="5895" max="5895" width="12.42578125" style="4" customWidth="1"/>
    <col min="5896" max="5896" width="14.7109375" style="4" customWidth="1"/>
    <col min="5897" max="5897" width="13.42578125" style="4" customWidth="1"/>
    <col min="5898" max="5898" width="13.140625" style="4" customWidth="1"/>
    <col min="5899" max="5899" width="14.42578125" style="4" customWidth="1"/>
    <col min="5900" max="5900" width="11.42578125" style="4" customWidth="1"/>
    <col min="5901" max="6138" width="11.42578125" style="4"/>
    <col min="6139" max="6139" width="4.140625" style="4" customWidth="1"/>
    <col min="6140" max="6140" width="44.42578125" style="4" customWidth="1"/>
    <col min="6141" max="6141" width="15.42578125" style="4" customWidth="1"/>
    <col min="6142" max="6142" width="13.7109375" style="4" customWidth="1"/>
    <col min="6143" max="6143" width="16" style="4" customWidth="1"/>
    <col min="6144" max="6145" width="14.42578125" style="4" customWidth="1"/>
    <col min="6146" max="6146" width="13.140625" style="4" customWidth="1"/>
    <col min="6147" max="6147" width="3.28515625" style="4" customWidth="1"/>
    <col min="6148" max="6148" width="4.7109375" style="4" customWidth="1"/>
    <col min="6149" max="6149" width="23" style="4" customWidth="1"/>
    <col min="6150" max="6150" width="13.7109375" style="4" customWidth="1"/>
    <col min="6151" max="6151" width="12.42578125" style="4" customWidth="1"/>
    <col min="6152" max="6152" width="14.7109375" style="4" customWidth="1"/>
    <col min="6153" max="6153" width="13.42578125" style="4" customWidth="1"/>
    <col min="6154" max="6154" width="13.140625" style="4" customWidth="1"/>
    <col min="6155" max="6155" width="14.42578125" style="4" customWidth="1"/>
    <col min="6156" max="6156" width="11.42578125" style="4" customWidth="1"/>
    <col min="6157" max="6394" width="11.42578125" style="4"/>
    <col min="6395" max="6395" width="4.140625" style="4" customWidth="1"/>
    <col min="6396" max="6396" width="44.42578125" style="4" customWidth="1"/>
    <col min="6397" max="6397" width="15.42578125" style="4" customWidth="1"/>
    <col min="6398" max="6398" width="13.7109375" style="4" customWidth="1"/>
    <col min="6399" max="6399" width="16" style="4" customWidth="1"/>
    <col min="6400" max="6401" width="14.42578125" style="4" customWidth="1"/>
    <col min="6402" max="6402" width="13.140625" style="4" customWidth="1"/>
    <col min="6403" max="6403" width="3.28515625" style="4" customWidth="1"/>
    <col min="6404" max="6404" width="4.7109375" style="4" customWidth="1"/>
    <col min="6405" max="6405" width="23" style="4" customWidth="1"/>
    <col min="6406" max="6406" width="13.7109375" style="4" customWidth="1"/>
    <col min="6407" max="6407" width="12.42578125" style="4" customWidth="1"/>
    <col min="6408" max="6408" width="14.7109375" style="4" customWidth="1"/>
    <col min="6409" max="6409" width="13.42578125" style="4" customWidth="1"/>
    <col min="6410" max="6410" width="13.140625" style="4" customWidth="1"/>
    <col min="6411" max="6411" width="14.42578125" style="4" customWidth="1"/>
    <col min="6412" max="6412" width="11.42578125" style="4" customWidth="1"/>
    <col min="6413" max="6650" width="11.42578125" style="4"/>
    <col min="6651" max="6651" width="4.140625" style="4" customWidth="1"/>
    <col min="6652" max="6652" width="44.42578125" style="4" customWidth="1"/>
    <col min="6653" max="6653" width="15.42578125" style="4" customWidth="1"/>
    <col min="6654" max="6654" width="13.7109375" style="4" customWidth="1"/>
    <col min="6655" max="6655" width="16" style="4" customWidth="1"/>
    <col min="6656" max="6657" width="14.42578125" style="4" customWidth="1"/>
    <col min="6658" max="6658" width="13.140625" style="4" customWidth="1"/>
    <col min="6659" max="6659" width="3.28515625" style="4" customWidth="1"/>
    <col min="6660" max="6660" width="4.7109375" style="4" customWidth="1"/>
    <col min="6661" max="6661" width="23" style="4" customWidth="1"/>
    <col min="6662" max="6662" width="13.7109375" style="4" customWidth="1"/>
    <col min="6663" max="6663" width="12.42578125" style="4" customWidth="1"/>
    <col min="6664" max="6664" width="14.7109375" style="4" customWidth="1"/>
    <col min="6665" max="6665" width="13.42578125" style="4" customWidth="1"/>
    <col min="6666" max="6666" width="13.140625" style="4" customWidth="1"/>
    <col min="6667" max="6667" width="14.42578125" style="4" customWidth="1"/>
    <col min="6668" max="6668" width="11.42578125" style="4" customWidth="1"/>
    <col min="6669" max="6906" width="11.42578125" style="4"/>
    <col min="6907" max="6907" width="4.140625" style="4" customWidth="1"/>
    <col min="6908" max="6908" width="44.42578125" style="4" customWidth="1"/>
    <col min="6909" max="6909" width="15.42578125" style="4" customWidth="1"/>
    <col min="6910" max="6910" width="13.7109375" style="4" customWidth="1"/>
    <col min="6911" max="6911" width="16" style="4" customWidth="1"/>
    <col min="6912" max="6913" width="14.42578125" style="4" customWidth="1"/>
    <col min="6914" max="6914" width="13.140625" style="4" customWidth="1"/>
    <col min="6915" max="6915" width="3.28515625" style="4" customWidth="1"/>
    <col min="6916" max="6916" width="4.7109375" style="4" customWidth="1"/>
    <col min="6917" max="6917" width="23" style="4" customWidth="1"/>
    <col min="6918" max="6918" width="13.7109375" style="4" customWidth="1"/>
    <col min="6919" max="6919" width="12.42578125" style="4" customWidth="1"/>
    <col min="6920" max="6920" width="14.7109375" style="4" customWidth="1"/>
    <col min="6921" max="6921" width="13.42578125" style="4" customWidth="1"/>
    <col min="6922" max="6922" width="13.140625" style="4" customWidth="1"/>
    <col min="6923" max="6923" width="14.42578125" style="4" customWidth="1"/>
    <col min="6924" max="6924" width="11.42578125" style="4" customWidth="1"/>
    <col min="6925" max="7162" width="11.42578125" style="4"/>
    <col min="7163" max="7163" width="4.140625" style="4" customWidth="1"/>
    <col min="7164" max="7164" width="44.42578125" style="4" customWidth="1"/>
    <col min="7165" max="7165" width="15.42578125" style="4" customWidth="1"/>
    <col min="7166" max="7166" width="13.7109375" style="4" customWidth="1"/>
    <col min="7167" max="7167" width="16" style="4" customWidth="1"/>
    <col min="7168" max="7169" width="14.42578125" style="4" customWidth="1"/>
    <col min="7170" max="7170" width="13.140625" style="4" customWidth="1"/>
    <col min="7171" max="7171" width="3.28515625" style="4" customWidth="1"/>
    <col min="7172" max="7172" width="4.7109375" style="4" customWidth="1"/>
    <col min="7173" max="7173" width="23" style="4" customWidth="1"/>
    <col min="7174" max="7174" width="13.7109375" style="4" customWidth="1"/>
    <col min="7175" max="7175" width="12.42578125" style="4" customWidth="1"/>
    <col min="7176" max="7176" width="14.7109375" style="4" customWidth="1"/>
    <col min="7177" max="7177" width="13.42578125" style="4" customWidth="1"/>
    <col min="7178" max="7178" width="13.140625" style="4" customWidth="1"/>
    <col min="7179" max="7179" width="14.42578125" style="4" customWidth="1"/>
    <col min="7180" max="7180" width="11.42578125" style="4" customWidth="1"/>
    <col min="7181" max="7418" width="11.42578125" style="4"/>
    <col min="7419" max="7419" width="4.140625" style="4" customWidth="1"/>
    <col min="7420" max="7420" width="44.42578125" style="4" customWidth="1"/>
    <col min="7421" max="7421" width="15.42578125" style="4" customWidth="1"/>
    <col min="7422" max="7422" width="13.7109375" style="4" customWidth="1"/>
    <col min="7423" max="7423" width="16" style="4" customWidth="1"/>
    <col min="7424" max="7425" width="14.42578125" style="4" customWidth="1"/>
    <col min="7426" max="7426" width="13.140625" style="4" customWidth="1"/>
    <col min="7427" max="7427" width="3.28515625" style="4" customWidth="1"/>
    <col min="7428" max="7428" width="4.7109375" style="4" customWidth="1"/>
    <col min="7429" max="7429" width="23" style="4" customWidth="1"/>
    <col min="7430" max="7430" width="13.7109375" style="4" customWidth="1"/>
    <col min="7431" max="7431" width="12.42578125" style="4" customWidth="1"/>
    <col min="7432" max="7432" width="14.7109375" style="4" customWidth="1"/>
    <col min="7433" max="7433" width="13.42578125" style="4" customWidth="1"/>
    <col min="7434" max="7434" width="13.140625" style="4" customWidth="1"/>
    <col min="7435" max="7435" width="14.42578125" style="4" customWidth="1"/>
    <col min="7436" max="7436" width="11.42578125" style="4" customWidth="1"/>
    <col min="7437" max="7674" width="11.42578125" style="4"/>
    <col min="7675" max="7675" width="4.140625" style="4" customWidth="1"/>
    <col min="7676" max="7676" width="44.42578125" style="4" customWidth="1"/>
    <col min="7677" max="7677" width="15.42578125" style="4" customWidth="1"/>
    <col min="7678" max="7678" width="13.7109375" style="4" customWidth="1"/>
    <col min="7679" max="7679" width="16" style="4" customWidth="1"/>
    <col min="7680" max="7681" width="14.42578125" style="4" customWidth="1"/>
    <col min="7682" max="7682" width="13.140625" style="4" customWidth="1"/>
    <col min="7683" max="7683" width="3.28515625" style="4" customWidth="1"/>
    <col min="7684" max="7684" width="4.7109375" style="4" customWidth="1"/>
    <col min="7685" max="7685" width="23" style="4" customWidth="1"/>
    <col min="7686" max="7686" width="13.7109375" style="4" customWidth="1"/>
    <col min="7687" max="7687" width="12.42578125" style="4" customWidth="1"/>
    <col min="7688" max="7688" width="14.7109375" style="4" customWidth="1"/>
    <col min="7689" max="7689" width="13.42578125" style="4" customWidth="1"/>
    <col min="7690" max="7690" width="13.140625" style="4" customWidth="1"/>
    <col min="7691" max="7691" width="14.42578125" style="4" customWidth="1"/>
    <col min="7692" max="7692" width="11.42578125" style="4" customWidth="1"/>
    <col min="7693" max="7930" width="11.42578125" style="4"/>
    <col min="7931" max="7931" width="4.140625" style="4" customWidth="1"/>
    <col min="7932" max="7932" width="44.42578125" style="4" customWidth="1"/>
    <col min="7933" max="7933" width="15.42578125" style="4" customWidth="1"/>
    <col min="7934" max="7934" width="13.7109375" style="4" customWidth="1"/>
    <col min="7935" max="7935" width="16" style="4" customWidth="1"/>
    <col min="7936" max="7937" width="14.42578125" style="4" customWidth="1"/>
    <col min="7938" max="7938" width="13.140625" style="4" customWidth="1"/>
    <col min="7939" max="7939" width="3.28515625" style="4" customWidth="1"/>
    <col min="7940" max="7940" width="4.7109375" style="4" customWidth="1"/>
    <col min="7941" max="7941" width="23" style="4" customWidth="1"/>
    <col min="7942" max="7942" width="13.7109375" style="4" customWidth="1"/>
    <col min="7943" max="7943" width="12.42578125" style="4" customWidth="1"/>
    <col min="7944" max="7944" width="14.7109375" style="4" customWidth="1"/>
    <col min="7945" max="7945" width="13.42578125" style="4" customWidth="1"/>
    <col min="7946" max="7946" width="13.140625" style="4" customWidth="1"/>
    <col min="7947" max="7947" width="14.42578125" style="4" customWidth="1"/>
    <col min="7948" max="7948" width="11.42578125" style="4" customWidth="1"/>
    <col min="7949" max="8186" width="11.42578125" style="4"/>
    <col min="8187" max="8187" width="4.140625" style="4" customWidth="1"/>
    <col min="8188" max="8188" width="44.42578125" style="4" customWidth="1"/>
    <col min="8189" max="8189" width="15.42578125" style="4" customWidth="1"/>
    <col min="8190" max="8190" width="13.7109375" style="4" customWidth="1"/>
    <col min="8191" max="8191" width="16" style="4" customWidth="1"/>
    <col min="8192" max="8193" width="14.42578125" style="4" customWidth="1"/>
    <col min="8194" max="8194" width="13.140625" style="4" customWidth="1"/>
    <col min="8195" max="8195" width="3.28515625" style="4" customWidth="1"/>
    <col min="8196" max="8196" width="4.7109375" style="4" customWidth="1"/>
    <col min="8197" max="8197" width="23" style="4" customWidth="1"/>
    <col min="8198" max="8198" width="13.7109375" style="4" customWidth="1"/>
    <col min="8199" max="8199" width="12.42578125" style="4" customWidth="1"/>
    <col min="8200" max="8200" width="14.7109375" style="4" customWidth="1"/>
    <col min="8201" max="8201" width="13.42578125" style="4" customWidth="1"/>
    <col min="8202" max="8202" width="13.140625" style="4" customWidth="1"/>
    <col min="8203" max="8203" width="14.42578125" style="4" customWidth="1"/>
    <col min="8204" max="8204" width="11.42578125" style="4" customWidth="1"/>
    <col min="8205" max="8442" width="11.42578125" style="4"/>
    <col min="8443" max="8443" width="4.140625" style="4" customWidth="1"/>
    <col min="8444" max="8444" width="44.42578125" style="4" customWidth="1"/>
    <col min="8445" max="8445" width="15.42578125" style="4" customWidth="1"/>
    <col min="8446" max="8446" width="13.7109375" style="4" customWidth="1"/>
    <col min="8447" max="8447" width="16" style="4" customWidth="1"/>
    <col min="8448" max="8449" width="14.42578125" style="4" customWidth="1"/>
    <col min="8450" max="8450" width="13.140625" style="4" customWidth="1"/>
    <col min="8451" max="8451" width="3.28515625" style="4" customWidth="1"/>
    <col min="8452" max="8452" width="4.7109375" style="4" customWidth="1"/>
    <col min="8453" max="8453" width="23" style="4" customWidth="1"/>
    <col min="8454" max="8454" width="13.7109375" style="4" customWidth="1"/>
    <col min="8455" max="8455" width="12.42578125" style="4" customWidth="1"/>
    <col min="8456" max="8456" width="14.7109375" style="4" customWidth="1"/>
    <col min="8457" max="8457" width="13.42578125" style="4" customWidth="1"/>
    <col min="8458" max="8458" width="13.140625" style="4" customWidth="1"/>
    <col min="8459" max="8459" width="14.42578125" style="4" customWidth="1"/>
    <col min="8460" max="8460" width="11.42578125" style="4" customWidth="1"/>
    <col min="8461" max="8698" width="11.42578125" style="4"/>
    <col min="8699" max="8699" width="4.140625" style="4" customWidth="1"/>
    <col min="8700" max="8700" width="44.42578125" style="4" customWidth="1"/>
    <col min="8701" max="8701" width="15.42578125" style="4" customWidth="1"/>
    <col min="8702" max="8702" width="13.7109375" style="4" customWidth="1"/>
    <col min="8703" max="8703" width="16" style="4" customWidth="1"/>
    <col min="8704" max="8705" width="14.42578125" style="4" customWidth="1"/>
    <col min="8706" max="8706" width="13.140625" style="4" customWidth="1"/>
    <col min="8707" max="8707" width="3.28515625" style="4" customWidth="1"/>
    <col min="8708" max="8708" width="4.7109375" style="4" customWidth="1"/>
    <col min="8709" max="8709" width="23" style="4" customWidth="1"/>
    <col min="8710" max="8710" width="13.7109375" style="4" customWidth="1"/>
    <col min="8711" max="8711" width="12.42578125" style="4" customWidth="1"/>
    <col min="8712" max="8712" width="14.7109375" style="4" customWidth="1"/>
    <col min="8713" max="8713" width="13.42578125" style="4" customWidth="1"/>
    <col min="8714" max="8714" width="13.140625" style="4" customWidth="1"/>
    <col min="8715" max="8715" width="14.42578125" style="4" customWidth="1"/>
    <col min="8716" max="8716" width="11.42578125" style="4" customWidth="1"/>
    <col min="8717" max="8954" width="11.42578125" style="4"/>
    <col min="8955" max="8955" width="4.140625" style="4" customWidth="1"/>
    <col min="8956" max="8956" width="44.42578125" style="4" customWidth="1"/>
    <col min="8957" max="8957" width="15.42578125" style="4" customWidth="1"/>
    <col min="8958" max="8958" width="13.7109375" style="4" customWidth="1"/>
    <col min="8959" max="8959" width="16" style="4" customWidth="1"/>
    <col min="8960" max="8961" width="14.42578125" style="4" customWidth="1"/>
    <col min="8962" max="8962" width="13.140625" style="4" customWidth="1"/>
    <col min="8963" max="8963" width="3.28515625" style="4" customWidth="1"/>
    <col min="8964" max="8964" width="4.7109375" style="4" customWidth="1"/>
    <col min="8965" max="8965" width="23" style="4" customWidth="1"/>
    <col min="8966" max="8966" width="13.7109375" style="4" customWidth="1"/>
    <col min="8967" max="8967" width="12.42578125" style="4" customWidth="1"/>
    <col min="8968" max="8968" width="14.7109375" style="4" customWidth="1"/>
    <col min="8969" max="8969" width="13.42578125" style="4" customWidth="1"/>
    <col min="8970" max="8970" width="13.140625" style="4" customWidth="1"/>
    <col min="8971" max="8971" width="14.42578125" style="4" customWidth="1"/>
    <col min="8972" max="8972" width="11.42578125" style="4" customWidth="1"/>
    <col min="8973" max="9210" width="11.42578125" style="4"/>
    <col min="9211" max="9211" width="4.140625" style="4" customWidth="1"/>
    <col min="9212" max="9212" width="44.42578125" style="4" customWidth="1"/>
    <col min="9213" max="9213" width="15.42578125" style="4" customWidth="1"/>
    <col min="9214" max="9214" width="13.7109375" style="4" customWidth="1"/>
    <col min="9215" max="9215" width="16" style="4" customWidth="1"/>
    <col min="9216" max="9217" width="14.42578125" style="4" customWidth="1"/>
    <col min="9218" max="9218" width="13.140625" style="4" customWidth="1"/>
    <col min="9219" max="9219" width="3.28515625" style="4" customWidth="1"/>
    <col min="9220" max="9220" width="4.7109375" style="4" customWidth="1"/>
    <col min="9221" max="9221" width="23" style="4" customWidth="1"/>
    <col min="9222" max="9222" width="13.7109375" style="4" customWidth="1"/>
    <col min="9223" max="9223" width="12.42578125" style="4" customWidth="1"/>
    <col min="9224" max="9224" width="14.7109375" style="4" customWidth="1"/>
    <col min="9225" max="9225" width="13.42578125" style="4" customWidth="1"/>
    <col min="9226" max="9226" width="13.140625" style="4" customWidth="1"/>
    <col min="9227" max="9227" width="14.42578125" style="4" customWidth="1"/>
    <col min="9228" max="9228" width="11.42578125" style="4" customWidth="1"/>
    <col min="9229" max="9466" width="11.42578125" style="4"/>
    <col min="9467" max="9467" width="4.140625" style="4" customWidth="1"/>
    <col min="9468" max="9468" width="44.42578125" style="4" customWidth="1"/>
    <col min="9469" max="9469" width="15.42578125" style="4" customWidth="1"/>
    <col min="9470" max="9470" width="13.7109375" style="4" customWidth="1"/>
    <col min="9471" max="9471" width="16" style="4" customWidth="1"/>
    <col min="9472" max="9473" width="14.42578125" style="4" customWidth="1"/>
    <col min="9474" max="9474" width="13.140625" style="4" customWidth="1"/>
    <col min="9475" max="9475" width="3.28515625" style="4" customWidth="1"/>
    <col min="9476" max="9476" width="4.7109375" style="4" customWidth="1"/>
    <col min="9477" max="9477" width="23" style="4" customWidth="1"/>
    <col min="9478" max="9478" width="13.7109375" style="4" customWidth="1"/>
    <col min="9479" max="9479" width="12.42578125" style="4" customWidth="1"/>
    <col min="9480" max="9480" width="14.7109375" style="4" customWidth="1"/>
    <col min="9481" max="9481" width="13.42578125" style="4" customWidth="1"/>
    <col min="9482" max="9482" width="13.140625" style="4" customWidth="1"/>
    <col min="9483" max="9483" width="14.42578125" style="4" customWidth="1"/>
    <col min="9484" max="9484" width="11.42578125" style="4" customWidth="1"/>
    <col min="9485" max="9722" width="11.42578125" style="4"/>
    <col min="9723" max="9723" width="4.140625" style="4" customWidth="1"/>
    <col min="9724" max="9724" width="44.42578125" style="4" customWidth="1"/>
    <col min="9725" max="9725" width="15.42578125" style="4" customWidth="1"/>
    <col min="9726" max="9726" width="13.7109375" style="4" customWidth="1"/>
    <col min="9727" max="9727" width="16" style="4" customWidth="1"/>
    <col min="9728" max="9729" width="14.42578125" style="4" customWidth="1"/>
    <col min="9730" max="9730" width="13.140625" style="4" customWidth="1"/>
    <col min="9731" max="9731" width="3.28515625" style="4" customWidth="1"/>
    <col min="9732" max="9732" width="4.7109375" style="4" customWidth="1"/>
    <col min="9733" max="9733" width="23" style="4" customWidth="1"/>
    <col min="9734" max="9734" width="13.7109375" style="4" customWidth="1"/>
    <col min="9735" max="9735" width="12.42578125" style="4" customWidth="1"/>
    <col min="9736" max="9736" width="14.7109375" style="4" customWidth="1"/>
    <col min="9737" max="9737" width="13.42578125" style="4" customWidth="1"/>
    <col min="9738" max="9738" width="13.140625" style="4" customWidth="1"/>
    <col min="9739" max="9739" width="14.42578125" style="4" customWidth="1"/>
    <col min="9740" max="9740" width="11.42578125" style="4" customWidth="1"/>
    <col min="9741" max="9978" width="11.42578125" style="4"/>
    <col min="9979" max="9979" width="4.140625" style="4" customWidth="1"/>
    <col min="9980" max="9980" width="44.42578125" style="4" customWidth="1"/>
    <col min="9981" max="9981" width="15.42578125" style="4" customWidth="1"/>
    <col min="9982" max="9982" width="13.7109375" style="4" customWidth="1"/>
    <col min="9983" max="9983" width="16" style="4" customWidth="1"/>
    <col min="9984" max="9985" width="14.42578125" style="4" customWidth="1"/>
    <col min="9986" max="9986" width="13.140625" style="4" customWidth="1"/>
    <col min="9987" max="9987" width="3.28515625" style="4" customWidth="1"/>
    <col min="9988" max="9988" width="4.7109375" style="4" customWidth="1"/>
    <col min="9989" max="9989" width="23" style="4" customWidth="1"/>
    <col min="9990" max="9990" width="13.7109375" style="4" customWidth="1"/>
    <col min="9991" max="9991" width="12.42578125" style="4" customWidth="1"/>
    <col min="9992" max="9992" width="14.7109375" style="4" customWidth="1"/>
    <col min="9993" max="9993" width="13.42578125" style="4" customWidth="1"/>
    <col min="9994" max="9994" width="13.140625" style="4" customWidth="1"/>
    <col min="9995" max="9995" width="14.42578125" style="4" customWidth="1"/>
    <col min="9996" max="9996" width="11.42578125" style="4" customWidth="1"/>
    <col min="9997" max="10234" width="11.42578125" style="4"/>
    <col min="10235" max="10235" width="4.140625" style="4" customWidth="1"/>
    <col min="10236" max="10236" width="44.42578125" style="4" customWidth="1"/>
    <col min="10237" max="10237" width="15.42578125" style="4" customWidth="1"/>
    <col min="10238" max="10238" width="13.7109375" style="4" customWidth="1"/>
    <col min="10239" max="10239" width="16" style="4" customWidth="1"/>
    <col min="10240" max="10241" width="14.42578125" style="4" customWidth="1"/>
    <col min="10242" max="10242" width="13.140625" style="4" customWidth="1"/>
    <col min="10243" max="10243" width="3.28515625" style="4" customWidth="1"/>
    <col min="10244" max="10244" width="4.7109375" style="4" customWidth="1"/>
    <col min="10245" max="10245" width="23" style="4" customWidth="1"/>
    <col min="10246" max="10246" width="13.7109375" style="4" customWidth="1"/>
    <col min="10247" max="10247" width="12.42578125" style="4" customWidth="1"/>
    <col min="10248" max="10248" width="14.7109375" style="4" customWidth="1"/>
    <col min="10249" max="10249" width="13.42578125" style="4" customWidth="1"/>
    <col min="10250" max="10250" width="13.140625" style="4" customWidth="1"/>
    <col min="10251" max="10251" width="14.42578125" style="4" customWidth="1"/>
    <col min="10252" max="10252" width="11.42578125" style="4" customWidth="1"/>
    <col min="10253" max="10490" width="11.42578125" style="4"/>
    <col min="10491" max="10491" width="4.140625" style="4" customWidth="1"/>
    <col min="10492" max="10492" width="44.42578125" style="4" customWidth="1"/>
    <col min="10493" max="10493" width="15.42578125" style="4" customWidth="1"/>
    <col min="10494" max="10494" width="13.7109375" style="4" customWidth="1"/>
    <col min="10495" max="10495" width="16" style="4" customWidth="1"/>
    <col min="10496" max="10497" width="14.42578125" style="4" customWidth="1"/>
    <col min="10498" max="10498" width="13.140625" style="4" customWidth="1"/>
    <col min="10499" max="10499" width="3.28515625" style="4" customWidth="1"/>
    <col min="10500" max="10500" width="4.7109375" style="4" customWidth="1"/>
    <col min="10501" max="10501" width="23" style="4" customWidth="1"/>
    <col min="10502" max="10502" width="13.7109375" style="4" customWidth="1"/>
    <col min="10503" max="10503" width="12.42578125" style="4" customWidth="1"/>
    <col min="10504" max="10504" width="14.7109375" style="4" customWidth="1"/>
    <col min="10505" max="10505" width="13.42578125" style="4" customWidth="1"/>
    <col min="10506" max="10506" width="13.140625" style="4" customWidth="1"/>
    <col min="10507" max="10507" width="14.42578125" style="4" customWidth="1"/>
    <col min="10508" max="10508" width="11.42578125" style="4" customWidth="1"/>
    <col min="10509" max="10746" width="11.42578125" style="4"/>
    <col min="10747" max="10747" width="4.140625" style="4" customWidth="1"/>
    <col min="10748" max="10748" width="44.42578125" style="4" customWidth="1"/>
    <col min="10749" max="10749" width="15.42578125" style="4" customWidth="1"/>
    <col min="10750" max="10750" width="13.7109375" style="4" customWidth="1"/>
    <col min="10751" max="10751" width="16" style="4" customWidth="1"/>
    <col min="10752" max="10753" width="14.42578125" style="4" customWidth="1"/>
    <col min="10754" max="10754" width="13.140625" style="4" customWidth="1"/>
    <col min="10755" max="10755" width="3.28515625" style="4" customWidth="1"/>
    <col min="10756" max="10756" width="4.7109375" style="4" customWidth="1"/>
    <col min="10757" max="10757" width="23" style="4" customWidth="1"/>
    <col min="10758" max="10758" width="13.7109375" style="4" customWidth="1"/>
    <col min="10759" max="10759" width="12.42578125" style="4" customWidth="1"/>
    <col min="10760" max="10760" width="14.7109375" style="4" customWidth="1"/>
    <col min="10761" max="10761" width="13.42578125" style="4" customWidth="1"/>
    <col min="10762" max="10762" width="13.140625" style="4" customWidth="1"/>
    <col min="10763" max="10763" width="14.42578125" style="4" customWidth="1"/>
    <col min="10764" max="10764" width="11.42578125" style="4" customWidth="1"/>
    <col min="10765" max="11002" width="11.42578125" style="4"/>
    <col min="11003" max="11003" width="4.140625" style="4" customWidth="1"/>
    <col min="11004" max="11004" width="44.42578125" style="4" customWidth="1"/>
    <col min="11005" max="11005" width="15.42578125" style="4" customWidth="1"/>
    <col min="11006" max="11006" width="13.7109375" style="4" customWidth="1"/>
    <col min="11007" max="11007" width="16" style="4" customWidth="1"/>
    <col min="11008" max="11009" width="14.42578125" style="4" customWidth="1"/>
    <col min="11010" max="11010" width="13.140625" style="4" customWidth="1"/>
    <col min="11011" max="11011" width="3.28515625" style="4" customWidth="1"/>
    <col min="11012" max="11012" width="4.7109375" style="4" customWidth="1"/>
    <col min="11013" max="11013" width="23" style="4" customWidth="1"/>
    <col min="11014" max="11014" width="13.7109375" style="4" customWidth="1"/>
    <col min="11015" max="11015" width="12.42578125" style="4" customWidth="1"/>
    <col min="11016" max="11016" width="14.7109375" style="4" customWidth="1"/>
    <col min="11017" max="11017" width="13.42578125" style="4" customWidth="1"/>
    <col min="11018" max="11018" width="13.140625" style="4" customWidth="1"/>
    <col min="11019" max="11019" width="14.42578125" style="4" customWidth="1"/>
    <col min="11020" max="11020" width="11.42578125" style="4" customWidth="1"/>
    <col min="11021" max="11258" width="11.42578125" style="4"/>
    <col min="11259" max="11259" width="4.140625" style="4" customWidth="1"/>
    <col min="11260" max="11260" width="44.42578125" style="4" customWidth="1"/>
    <col min="11261" max="11261" width="15.42578125" style="4" customWidth="1"/>
    <col min="11262" max="11262" width="13.7109375" style="4" customWidth="1"/>
    <col min="11263" max="11263" width="16" style="4" customWidth="1"/>
    <col min="11264" max="11265" width="14.42578125" style="4" customWidth="1"/>
    <col min="11266" max="11266" width="13.140625" style="4" customWidth="1"/>
    <col min="11267" max="11267" width="3.28515625" style="4" customWidth="1"/>
    <col min="11268" max="11268" width="4.7109375" style="4" customWidth="1"/>
    <col min="11269" max="11269" width="23" style="4" customWidth="1"/>
    <col min="11270" max="11270" width="13.7109375" style="4" customWidth="1"/>
    <col min="11271" max="11271" width="12.42578125" style="4" customWidth="1"/>
    <col min="11272" max="11272" width="14.7109375" style="4" customWidth="1"/>
    <col min="11273" max="11273" width="13.42578125" style="4" customWidth="1"/>
    <col min="11274" max="11274" width="13.140625" style="4" customWidth="1"/>
    <col min="11275" max="11275" width="14.42578125" style="4" customWidth="1"/>
    <col min="11276" max="11276" width="11.42578125" style="4" customWidth="1"/>
    <col min="11277" max="11514" width="11.42578125" style="4"/>
    <col min="11515" max="11515" width="4.140625" style="4" customWidth="1"/>
    <col min="11516" max="11516" width="44.42578125" style="4" customWidth="1"/>
    <col min="11517" max="11517" width="15.42578125" style="4" customWidth="1"/>
    <col min="11518" max="11518" width="13.7109375" style="4" customWidth="1"/>
    <col min="11519" max="11519" width="16" style="4" customWidth="1"/>
    <col min="11520" max="11521" width="14.42578125" style="4" customWidth="1"/>
    <col min="11522" max="11522" width="13.140625" style="4" customWidth="1"/>
    <col min="11523" max="11523" width="3.28515625" style="4" customWidth="1"/>
    <col min="11524" max="11524" width="4.7109375" style="4" customWidth="1"/>
    <col min="11525" max="11525" width="23" style="4" customWidth="1"/>
    <col min="11526" max="11526" width="13.7109375" style="4" customWidth="1"/>
    <col min="11527" max="11527" width="12.42578125" style="4" customWidth="1"/>
    <col min="11528" max="11528" width="14.7109375" style="4" customWidth="1"/>
    <col min="11529" max="11529" width="13.42578125" style="4" customWidth="1"/>
    <col min="11530" max="11530" width="13.140625" style="4" customWidth="1"/>
    <col min="11531" max="11531" width="14.42578125" style="4" customWidth="1"/>
    <col min="11532" max="11532" width="11.42578125" style="4" customWidth="1"/>
    <col min="11533" max="11770" width="11.42578125" style="4"/>
    <col min="11771" max="11771" width="4.140625" style="4" customWidth="1"/>
    <col min="11772" max="11772" width="44.42578125" style="4" customWidth="1"/>
    <col min="11773" max="11773" width="15.42578125" style="4" customWidth="1"/>
    <col min="11774" max="11774" width="13.7109375" style="4" customWidth="1"/>
    <col min="11775" max="11775" width="16" style="4" customWidth="1"/>
    <col min="11776" max="11777" width="14.42578125" style="4" customWidth="1"/>
    <col min="11778" max="11778" width="13.140625" style="4" customWidth="1"/>
    <col min="11779" max="11779" width="3.28515625" style="4" customWidth="1"/>
    <col min="11780" max="11780" width="4.7109375" style="4" customWidth="1"/>
    <col min="11781" max="11781" width="23" style="4" customWidth="1"/>
    <col min="11782" max="11782" width="13.7109375" style="4" customWidth="1"/>
    <col min="11783" max="11783" width="12.42578125" style="4" customWidth="1"/>
    <col min="11784" max="11784" width="14.7109375" style="4" customWidth="1"/>
    <col min="11785" max="11785" width="13.42578125" style="4" customWidth="1"/>
    <col min="11786" max="11786" width="13.140625" style="4" customWidth="1"/>
    <col min="11787" max="11787" width="14.42578125" style="4" customWidth="1"/>
    <col min="11788" max="11788" width="11.42578125" style="4" customWidth="1"/>
    <col min="11789" max="12026" width="11.42578125" style="4"/>
    <col min="12027" max="12027" width="4.140625" style="4" customWidth="1"/>
    <col min="12028" max="12028" width="44.42578125" style="4" customWidth="1"/>
    <col min="12029" max="12029" width="15.42578125" style="4" customWidth="1"/>
    <col min="12030" max="12030" width="13.7109375" style="4" customWidth="1"/>
    <col min="12031" max="12031" width="16" style="4" customWidth="1"/>
    <col min="12032" max="12033" width="14.42578125" style="4" customWidth="1"/>
    <col min="12034" max="12034" width="13.140625" style="4" customWidth="1"/>
    <col min="12035" max="12035" width="3.28515625" style="4" customWidth="1"/>
    <col min="12036" max="12036" width="4.7109375" style="4" customWidth="1"/>
    <col min="12037" max="12037" width="23" style="4" customWidth="1"/>
    <col min="12038" max="12038" width="13.7109375" style="4" customWidth="1"/>
    <col min="12039" max="12039" width="12.42578125" style="4" customWidth="1"/>
    <col min="12040" max="12040" width="14.7109375" style="4" customWidth="1"/>
    <col min="12041" max="12041" width="13.42578125" style="4" customWidth="1"/>
    <col min="12042" max="12042" width="13.140625" style="4" customWidth="1"/>
    <col min="12043" max="12043" width="14.42578125" style="4" customWidth="1"/>
    <col min="12044" max="12044" width="11.42578125" style="4" customWidth="1"/>
    <col min="12045" max="12282" width="11.42578125" style="4"/>
    <col min="12283" max="12283" width="4.140625" style="4" customWidth="1"/>
    <col min="12284" max="12284" width="44.42578125" style="4" customWidth="1"/>
    <col min="12285" max="12285" width="15.42578125" style="4" customWidth="1"/>
    <col min="12286" max="12286" width="13.7109375" style="4" customWidth="1"/>
    <col min="12287" max="12287" width="16" style="4" customWidth="1"/>
    <col min="12288" max="12289" width="14.42578125" style="4" customWidth="1"/>
    <col min="12290" max="12290" width="13.140625" style="4" customWidth="1"/>
    <col min="12291" max="12291" width="3.28515625" style="4" customWidth="1"/>
    <col min="12292" max="12292" width="4.7109375" style="4" customWidth="1"/>
    <col min="12293" max="12293" width="23" style="4" customWidth="1"/>
    <col min="12294" max="12294" width="13.7109375" style="4" customWidth="1"/>
    <col min="12295" max="12295" width="12.42578125" style="4" customWidth="1"/>
    <col min="12296" max="12296" width="14.7109375" style="4" customWidth="1"/>
    <col min="12297" max="12297" width="13.42578125" style="4" customWidth="1"/>
    <col min="12298" max="12298" width="13.140625" style="4" customWidth="1"/>
    <col min="12299" max="12299" width="14.42578125" style="4" customWidth="1"/>
    <col min="12300" max="12300" width="11.42578125" style="4" customWidth="1"/>
    <col min="12301" max="12538" width="11.42578125" style="4"/>
    <col min="12539" max="12539" width="4.140625" style="4" customWidth="1"/>
    <col min="12540" max="12540" width="44.42578125" style="4" customWidth="1"/>
    <col min="12541" max="12541" width="15.42578125" style="4" customWidth="1"/>
    <col min="12542" max="12542" width="13.7109375" style="4" customWidth="1"/>
    <col min="12543" max="12543" width="16" style="4" customWidth="1"/>
    <col min="12544" max="12545" width="14.42578125" style="4" customWidth="1"/>
    <col min="12546" max="12546" width="13.140625" style="4" customWidth="1"/>
    <col min="12547" max="12547" width="3.28515625" style="4" customWidth="1"/>
    <col min="12548" max="12548" width="4.7109375" style="4" customWidth="1"/>
    <col min="12549" max="12549" width="23" style="4" customWidth="1"/>
    <col min="12550" max="12550" width="13.7109375" style="4" customWidth="1"/>
    <col min="12551" max="12551" width="12.42578125" style="4" customWidth="1"/>
    <col min="12552" max="12552" width="14.7109375" style="4" customWidth="1"/>
    <col min="12553" max="12553" width="13.42578125" style="4" customWidth="1"/>
    <col min="12554" max="12554" width="13.140625" style="4" customWidth="1"/>
    <col min="12555" max="12555" width="14.42578125" style="4" customWidth="1"/>
    <col min="12556" max="12556" width="11.42578125" style="4" customWidth="1"/>
    <col min="12557" max="12794" width="11.42578125" style="4"/>
    <col min="12795" max="12795" width="4.140625" style="4" customWidth="1"/>
    <col min="12796" max="12796" width="44.42578125" style="4" customWidth="1"/>
    <col min="12797" max="12797" width="15.42578125" style="4" customWidth="1"/>
    <col min="12798" max="12798" width="13.7109375" style="4" customWidth="1"/>
    <col min="12799" max="12799" width="16" style="4" customWidth="1"/>
    <col min="12800" max="12801" width="14.42578125" style="4" customWidth="1"/>
    <col min="12802" max="12802" width="13.140625" style="4" customWidth="1"/>
    <col min="12803" max="12803" width="3.28515625" style="4" customWidth="1"/>
    <col min="12804" max="12804" width="4.7109375" style="4" customWidth="1"/>
    <col min="12805" max="12805" width="23" style="4" customWidth="1"/>
    <col min="12806" max="12806" width="13.7109375" style="4" customWidth="1"/>
    <col min="12807" max="12807" width="12.42578125" style="4" customWidth="1"/>
    <col min="12808" max="12808" width="14.7109375" style="4" customWidth="1"/>
    <col min="12809" max="12809" width="13.42578125" style="4" customWidth="1"/>
    <col min="12810" max="12810" width="13.140625" style="4" customWidth="1"/>
    <col min="12811" max="12811" width="14.42578125" style="4" customWidth="1"/>
    <col min="12812" max="12812" width="11.42578125" style="4" customWidth="1"/>
    <col min="12813" max="13050" width="11.42578125" style="4"/>
    <col min="13051" max="13051" width="4.140625" style="4" customWidth="1"/>
    <col min="13052" max="13052" width="44.42578125" style="4" customWidth="1"/>
    <col min="13053" max="13053" width="15.42578125" style="4" customWidth="1"/>
    <col min="13054" max="13054" width="13.7109375" style="4" customWidth="1"/>
    <col min="13055" max="13055" width="16" style="4" customWidth="1"/>
    <col min="13056" max="13057" width="14.42578125" style="4" customWidth="1"/>
    <col min="13058" max="13058" width="13.140625" style="4" customWidth="1"/>
    <col min="13059" max="13059" width="3.28515625" style="4" customWidth="1"/>
    <col min="13060" max="13060" width="4.7109375" style="4" customWidth="1"/>
    <col min="13061" max="13061" width="23" style="4" customWidth="1"/>
    <col min="13062" max="13062" width="13.7109375" style="4" customWidth="1"/>
    <col min="13063" max="13063" width="12.42578125" style="4" customWidth="1"/>
    <col min="13064" max="13064" width="14.7109375" style="4" customWidth="1"/>
    <col min="13065" max="13065" width="13.42578125" style="4" customWidth="1"/>
    <col min="13066" max="13066" width="13.140625" style="4" customWidth="1"/>
    <col min="13067" max="13067" width="14.42578125" style="4" customWidth="1"/>
    <col min="13068" max="13068" width="11.42578125" style="4" customWidth="1"/>
    <col min="13069" max="13306" width="11.42578125" style="4"/>
    <col min="13307" max="13307" width="4.140625" style="4" customWidth="1"/>
    <col min="13308" max="13308" width="44.42578125" style="4" customWidth="1"/>
    <col min="13309" max="13309" width="15.42578125" style="4" customWidth="1"/>
    <col min="13310" max="13310" width="13.7109375" style="4" customWidth="1"/>
    <col min="13311" max="13311" width="16" style="4" customWidth="1"/>
    <col min="13312" max="13313" width="14.42578125" style="4" customWidth="1"/>
    <col min="13314" max="13314" width="13.140625" style="4" customWidth="1"/>
    <col min="13315" max="13315" width="3.28515625" style="4" customWidth="1"/>
    <col min="13316" max="13316" width="4.7109375" style="4" customWidth="1"/>
    <col min="13317" max="13317" width="23" style="4" customWidth="1"/>
    <col min="13318" max="13318" width="13.7109375" style="4" customWidth="1"/>
    <col min="13319" max="13319" width="12.42578125" style="4" customWidth="1"/>
    <col min="13320" max="13320" width="14.7109375" style="4" customWidth="1"/>
    <col min="13321" max="13321" width="13.42578125" style="4" customWidth="1"/>
    <col min="13322" max="13322" width="13.140625" style="4" customWidth="1"/>
    <col min="13323" max="13323" width="14.42578125" style="4" customWidth="1"/>
    <col min="13324" max="13324" width="11.42578125" style="4" customWidth="1"/>
    <col min="13325" max="13562" width="11.42578125" style="4"/>
    <col min="13563" max="13563" width="4.140625" style="4" customWidth="1"/>
    <col min="13564" max="13564" width="44.42578125" style="4" customWidth="1"/>
    <col min="13565" max="13565" width="15.42578125" style="4" customWidth="1"/>
    <col min="13566" max="13566" width="13.7109375" style="4" customWidth="1"/>
    <col min="13567" max="13567" width="16" style="4" customWidth="1"/>
    <col min="13568" max="13569" width="14.42578125" style="4" customWidth="1"/>
    <col min="13570" max="13570" width="13.140625" style="4" customWidth="1"/>
    <col min="13571" max="13571" width="3.28515625" style="4" customWidth="1"/>
    <col min="13572" max="13572" width="4.7109375" style="4" customWidth="1"/>
    <col min="13573" max="13573" width="23" style="4" customWidth="1"/>
    <col min="13574" max="13574" width="13.7109375" style="4" customWidth="1"/>
    <col min="13575" max="13575" width="12.42578125" style="4" customWidth="1"/>
    <col min="13576" max="13576" width="14.7109375" style="4" customWidth="1"/>
    <col min="13577" max="13577" width="13.42578125" style="4" customWidth="1"/>
    <col min="13578" max="13578" width="13.140625" style="4" customWidth="1"/>
    <col min="13579" max="13579" width="14.42578125" style="4" customWidth="1"/>
    <col min="13580" max="13580" width="11.42578125" style="4" customWidth="1"/>
    <col min="13581" max="13818" width="11.42578125" style="4"/>
    <col min="13819" max="13819" width="4.140625" style="4" customWidth="1"/>
    <col min="13820" max="13820" width="44.42578125" style="4" customWidth="1"/>
    <col min="13821" max="13821" width="15.42578125" style="4" customWidth="1"/>
    <col min="13822" max="13822" width="13.7109375" style="4" customWidth="1"/>
    <col min="13823" max="13823" width="16" style="4" customWidth="1"/>
    <col min="13824" max="13825" width="14.42578125" style="4" customWidth="1"/>
    <col min="13826" max="13826" width="13.140625" style="4" customWidth="1"/>
    <col min="13827" max="13827" width="3.28515625" style="4" customWidth="1"/>
    <col min="13828" max="13828" width="4.7109375" style="4" customWidth="1"/>
    <col min="13829" max="13829" width="23" style="4" customWidth="1"/>
    <col min="13830" max="13830" width="13.7109375" style="4" customWidth="1"/>
    <col min="13831" max="13831" width="12.42578125" style="4" customWidth="1"/>
    <col min="13832" max="13832" width="14.7109375" style="4" customWidth="1"/>
    <col min="13833" max="13833" width="13.42578125" style="4" customWidth="1"/>
    <col min="13834" max="13834" width="13.140625" style="4" customWidth="1"/>
    <col min="13835" max="13835" width="14.42578125" style="4" customWidth="1"/>
    <col min="13836" max="13836" width="11.42578125" style="4" customWidth="1"/>
    <col min="13837" max="14074" width="11.42578125" style="4"/>
    <col min="14075" max="14075" width="4.140625" style="4" customWidth="1"/>
    <col min="14076" max="14076" width="44.42578125" style="4" customWidth="1"/>
    <col min="14077" max="14077" width="15.42578125" style="4" customWidth="1"/>
    <col min="14078" max="14078" width="13.7109375" style="4" customWidth="1"/>
    <col min="14079" max="14079" width="16" style="4" customWidth="1"/>
    <col min="14080" max="14081" width="14.42578125" style="4" customWidth="1"/>
    <col min="14082" max="14082" width="13.140625" style="4" customWidth="1"/>
    <col min="14083" max="14083" width="3.28515625" style="4" customWidth="1"/>
    <col min="14084" max="14084" width="4.7109375" style="4" customWidth="1"/>
    <col min="14085" max="14085" width="23" style="4" customWidth="1"/>
    <col min="14086" max="14086" width="13.7109375" style="4" customWidth="1"/>
    <col min="14087" max="14087" width="12.42578125" style="4" customWidth="1"/>
    <col min="14088" max="14088" width="14.7109375" style="4" customWidth="1"/>
    <col min="14089" max="14089" width="13.42578125" style="4" customWidth="1"/>
    <col min="14090" max="14090" width="13.140625" style="4" customWidth="1"/>
    <col min="14091" max="14091" width="14.42578125" style="4" customWidth="1"/>
    <col min="14092" max="14092" width="11.42578125" style="4" customWidth="1"/>
    <col min="14093" max="14330" width="11.42578125" style="4"/>
    <col min="14331" max="14331" width="4.140625" style="4" customWidth="1"/>
    <col min="14332" max="14332" width="44.42578125" style="4" customWidth="1"/>
    <col min="14333" max="14333" width="15.42578125" style="4" customWidth="1"/>
    <col min="14334" max="14334" width="13.7109375" style="4" customWidth="1"/>
    <col min="14335" max="14335" width="16" style="4" customWidth="1"/>
    <col min="14336" max="14337" width="14.42578125" style="4" customWidth="1"/>
    <col min="14338" max="14338" width="13.140625" style="4" customWidth="1"/>
    <col min="14339" max="14339" width="3.28515625" style="4" customWidth="1"/>
    <col min="14340" max="14340" width="4.7109375" style="4" customWidth="1"/>
    <col min="14341" max="14341" width="23" style="4" customWidth="1"/>
    <col min="14342" max="14342" width="13.7109375" style="4" customWidth="1"/>
    <col min="14343" max="14343" width="12.42578125" style="4" customWidth="1"/>
    <col min="14344" max="14344" width="14.7109375" style="4" customWidth="1"/>
    <col min="14345" max="14345" width="13.42578125" style="4" customWidth="1"/>
    <col min="14346" max="14346" width="13.140625" style="4" customWidth="1"/>
    <col min="14347" max="14347" width="14.42578125" style="4" customWidth="1"/>
    <col min="14348" max="14348" width="11.42578125" style="4" customWidth="1"/>
    <col min="14349" max="14586" width="11.42578125" style="4"/>
    <col min="14587" max="14587" width="4.140625" style="4" customWidth="1"/>
    <col min="14588" max="14588" width="44.42578125" style="4" customWidth="1"/>
    <col min="14589" max="14589" width="15.42578125" style="4" customWidth="1"/>
    <col min="14590" max="14590" width="13.7109375" style="4" customWidth="1"/>
    <col min="14591" max="14591" width="16" style="4" customWidth="1"/>
    <col min="14592" max="14593" width="14.42578125" style="4" customWidth="1"/>
    <col min="14594" max="14594" width="13.140625" style="4" customWidth="1"/>
    <col min="14595" max="14595" width="3.28515625" style="4" customWidth="1"/>
    <col min="14596" max="14596" width="4.7109375" style="4" customWidth="1"/>
    <col min="14597" max="14597" width="23" style="4" customWidth="1"/>
    <col min="14598" max="14598" width="13.7109375" style="4" customWidth="1"/>
    <col min="14599" max="14599" width="12.42578125" style="4" customWidth="1"/>
    <col min="14600" max="14600" width="14.7109375" style="4" customWidth="1"/>
    <col min="14601" max="14601" width="13.42578125" style="4" customWidth="1"/>
    <col min="14602" max="14602" width="13.140625" style="4" customWidth="1"/>
    <col min="14603" max="14603" width="14.42578125" style="4" customWidth="1"/>
    <col min="14604" max="14604" width="11.42578125" style="4" customWidth="1"/>
    <col min="14605" max="14842" width="11.42578125" style="4"/>
    <col min="14843" max="14843" width="4.140625" style="4" customWidth="1"/>
    <col min="14844" max="14844" width="44.42578125" style="4" customWidth="1"/>
    <col min="14845" max="14845" width="15.42578125" style="4" customWidth="1"/>
    <col min="14846" max="14846" width="13.7109375" style="4" customWidth="1"/>
    <col min="14847" max="14847" width="16" style="4" customWidth="1"/>
    <col min="14848" max="14849" width="14.42578125" style="4" customWidth="1"/>
    <col min="14850" max="14850" width="13.140625" style="4" customWidth="1"/>
    <col min="14851" max="14851" width="3.28515625" style="4" customWidth="1"/>
    <col min="14852" max="14852" width="4.7109375" style="4" customWidth="1"/>
    <col min="14853" max="14853" width="23" style="4" customWidth="1"/>
    <col min="14854" max="14854" width="13.7109375" style="4" customWidth="1"/>
    <col min="14855" max="14855" width="12.42578125" style="4" customWidth="1"/>
    <col min="14856" max="14856" width="14.7109375" style="4" customWidth="1"/>
    <col min="14857" max="14857" width="13.42578125" style="4" customWidth="1"/>
    <col min="14858" max="14858" width="13.140625" style="4" customWidth="1"/>
    <col min="14859" max="14859" width="14.42578125" style="4" customWidth="1"/>
    <col min="14860" max="14860" width="11.42578125" style="4" customWidth="1"/>
    <col min="14861" max="15098" width="11.42578125" style="4"/>
    <col min="15099" max="15099" width="4.140625" style="4" customWidth="1"/>
    <col min="15100" max="15100" width="44.42578125" style="4" customWidth="1"/>
    <col min="15101" max="15101" width="15.42578125" style="4" customWidth="1"/>
    <col min="15102" max="15102" width="13.7109375" style="4" customWidth="1"/>
    <col min="15103" max="15103" width="16" style="4" customWidth="1"/>
    <col min="15104" max="15105" width="14.42578125" style="4" customWidth="1"/>
    <col min="15106" max="15106" width="13.140625" style="4" customWidth="1"/>
    <col min="15107" max="15107" width="3.28515625" style="4" customWidth="1"/>
    <col min="15108" max="15108" width="4.7109375" style="4" customWidth="1"/>
    <col min="15109" max="15109" width="23" style="4" customWidth="1"/>
    <col min="15110" max="15110" width="13.7109375" style="4" customWidth="1"/>
    <col min="15111" max="15111" width="12.42578125" style="4" customWidth="1"/>
    <col min="15112" max="15112" width="14.7109375" style="4" customWidth="1"/>
    <col min="15113" max="15113" width="13.42578125" style="4" customWidth="1"/>
    <col min="15114" max="15114" width="13.140625" style="4" customWidth="1"/>
    <col min="15115" max="15115" width="14.42578125" style="4" customWidth="1"/>
    <col min="15116" max="15116" width="11.42578125" style="4" customWidth="1"/>
    <col min="15117" max="15354" width="11.42578125" style="4"/>
    <col min="15355" max="15355" width="4.140625" style="4" customWidth="1"/>
    <col min="15356" max="15356" width="44.42578125" style="4" customWidth="1"/>
    <col min="15357" max="15357" width="15.42578125" style="4" customWidth="1"/>
    <col min="15358" max="15358" width="13.7109375" style="4" customWidth="1"/>
    <col min="15359" max="15359" width="16" style="4" customWidth="1"/>
    <col min="15360" max="15361" width="14.42578125" style="4" customWidth="1"/>
    <col min="15362" max="15362" width="13.140625" style="4" customWidth="1"/>
    <col min="15363" max="15363" width="3.28515625" style="4" customWidth="1"/>
    <col min="15364" max="15364" width="4.7109375" style="4" customWidth="1"/>
    <col min="15365" max="15365" width="23" style="4" customWidth="1"/>
    <col min="15366" max="15366" width="13.7109375" style="4" customWidth="1"/>
    <col min="15367" max="15367" width="12.42578125" style="4" customWidth="1"/>
    <col min="15368" max="15368" width="14.7109375" style="4" customWidth="1"/>
    <col min="15369" max="15369" width="13.42578125" style="4" customWidth="1"/>
    <col min="15370" max="15370" width="13.140625" style="4" customWidth="1"/>
    <col min="15371" max="15371" width="14.42578125" style="4" customWidth="1"/>
    <col min="15372" max="15372" width="11.42578125" style="4" customWidth="1"/>
    <col min="15373" max="15610" width="11.42578125" style="4"/>
    <col min="15611" max="15611" width="4.140625" style="4" customWidth="1"/>
    <col min="15612" max="15612" width="44.42578125" style="4" customWidth="1"/>
    <col min="15613" max="15613" width="15.42578125" style="4" customWidth="1"/>
    <col min="15614" max="15614" width="13.7109375" style="4" customWidth="1"/>
    <col min="15615" max="15615" width="16" style="4" customWidth="1"/>
    <col min="15616" max="15617" width="14.42578125" style="4" customWidth="1"/>
    <col min="15618" max="15618" width="13.140625" style="4" customWidth="1"/>
    <col min="15619" max="15619" width="3.28515625" style="4" customWidth="1"/>
    <col min="15620" max="15620" width="4.7109375" style="4" customWidth="1"/>
    <col min="15621" max="15621" width="23" style="4" customWidth="1"/>
    <col min="15622" max="15622" width="13.7109375" style="4" customWidth="1"/>
    <col min="15623" max="15623" width="12.42578125" style="4" customWidth="1"/>
    <col min="15624" max="15624" width="14.7109375" style="4" customWidth="1"/>
    <col min="15625" max="15625" width="13.42578125" style="4" customWidth="1"/>
    <col min="15626" max="15626" width="13.140625" style="4" customWidth="1"/>
    <col min="15627" max="15627" width="14.42578125" style="4" customWidth="1"/>
    <col min="15628" max="15628" width="11.42578125" style="4" customWidth="1"/>
    <col min="15629" max="15866" width="11.42578125" style="4"/>
    <col min="15867" max="15867" width="4.140625" style="4" customWidth="1"/>
    <col min="15868" max="15868" width="44.42578125" style="4" customWidth="1"/>
    <col min="15869" max="15869" width="15.42578125" style="4" customWidth="1"/>
    <col min="15870" max="15870" width="13.7109375" style="4" customWidth="1"/>
    <col min="15871" max="15871" width="16" style="4" customWidth="1"/>
    <col min="15872" max="15873" width="14.42578125" style="4" customWidth="1"/>
    <col min="15874" max="15874" width="13.140625" style="4" customWidth="1"/>
    <col min="15875" max="15875" width="3.28515625" style="4" customWidth="1"/>
    <col min="15876" max="15876" width="4.7109375" style="4" customWidth="1"/>
    <col min="15877" max="15877" width="23" style="4" customWidth="1"/>
    <col min="15878" max="15878" width="13.7109375" style="4" customWidth="1"/>
    <col min="15879" max="15879" width="12.42578125" style="4" customWidth="1"/>
    <col min="15880" max="15880" width="14.7109375" style="4" customWidth="1"/>
    <col min="15881" max="15881" width="13.42578125" style="4" customWidth="1"/>
    <col min="15882" max="15882" width="13.140625" style="4" customWidth="1"/>
    <col min="15883" max="15883" width="14.42578125" style="4" customWidth="1"/>
    <col min="15884" max="15884" width="11.42578125" style="4" customWidth="1"/>
    <col min="15885" max="16122" width="11.42578125" style="4"/>
    <col min="16123" max="16123" width="4.140625" style="4" customWidth="1"/>
    <col min="16124" max="16124" width="44.42578125" style="4" customWidth="1"/>
    <col min="16125" max="16125" width="15.42578125" style="4" customWidth="1"/>
    <col min="16126" max="16126" width="13.7109375" style="4" customWidth="1"/>
    <col min="16127" max="16127" width="16" style="4" customWidth="1"/>
    <col min="16128" max="16129" width="14.42578125" style="4" customWidth="1"/>
    <col min="16130" max="16130" width="13.140625" style="4" customWidth="1"/>
    <col min="16131" max="16131" width="3.28515625" style="4" customWidth="1"/>
    <col min="16132" max="16132" width="4.7109375" style="4" customWidth="1"/>
    <col min="16133" max="16133" width="23" style="4" customWidth="1"/>
    <col min="16134" max="16134" width="13.7109375" style="4" customWidth="1"/>
    <col min="16135" max="16135" width="12.42578125" style="4" customWidth="1"/>
    <col min="16136" max="16136" width="14.7109375" style="4" customWidth="1"/>
    <col min="16137" max="16137" width="13.42578125" style="4" customWidth="1"/>
    <col min="16138" max="16138" width="13.140625" style="4" customWidth="1"/>
    <col min="16139" max="16139" width="14.42578125" style="4" customWidth="1"/>
    <col min="16140" max="16140" width="11.42578125" style="4" customWidth="1"/>
    <col min="16141" max="16384" width="11.42578125" style="4"/>
  </cols>
  <sheetData>
    <row r="1" spans="1:12" ht="33.75" customHeight="1" thickBot="1" x14ac:dyDescent="0.25">
      <c r="A1" s="143" t="s">
        <v>112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2" ht="19.5" thickBot="1" x14ac:dyDescent="0.25">
      <c r="A2" s="56"/>
      <c r="B2" s="56"/>
      <c r="C2" s="56"/>
      <c r="D2" s="56"/>
      <c r="E2" s="56"/>
      <c r="F2" s="57"/>
      <c r="G2" s="56"/>
      <c r="H2" s="56"/>
      <c r="I2" s="56"/>
      <c r="J2" s="56"/>
      <c r="K2" s="56"/>
    </row>
    <row r="3" spans="1:12" ht="13.5" thickBot="1" x14ac:dyDescent="0.25">
      <c r="A3" s="1" t="s">
        <v>110</v>
      </c>
      <c r="B3" s="2"/>
      <c r="C3" s="136" t="s">
        <v>113</v>
      </c>
      <c r="D3" s="100" t="s">
        <v>114</v>
      </c>
      <c r="E3" s="101" t="s">
        <v>115</v>
      </c>
      <c r="G3" s="35" t="s">
        <v>109</v>
      </c>
      <c r="H3" s="36"/>
      <c r="I3" s="101" t="str">
        <f>C3</f>
        <v>EXERCICI 202X</v>
      </c>
      <c r="J3" s="101" t="str">
        <f>D3</f>
        <v>EXERCICI 202X-1</v>
      </c>
      <c r="K3" s="101" t="str">
        <f>E3</f>
        <v>EXERCICI 202X-2</v>
      </c>
    </row>
    <row r="4" spans="1:12" x14ac:dyDescent="0.2">
      <c r="A4" s="3" t="s">
        <v>22</v>
      </c>
      <c r="B4" s="4" t="s">
        <v>108</v>
      </c>
      <c r="C4" s="60"/>
      <c r="D4" s="60"/>
      <c r="E4" s="84"/>
      <c r="G4" s="33" t="s">
        <v>40</v>
      </c>
      <c r="H4" s="37" t="s">
        <v>8</v>
      </c>
      <c r="I4" s="105"/>
      <c r="J4" s="105"/>
      <c r="K4" s="102"/>
    </row>
    <row r="5" spans="1:12" x14ac:dyDescent="0.2">
      <c r="A5" s="6" t="s">
        <v>31</v>
      </c>
      <c r="B5" s="7" t="s">
        <v>107</v>
      </c>
      <c r="C5" s="60"/>
      <c r="D5" s="60"/>
      <c r="E5" s="84"/>
      <c r="G5" s="10" t="s">
        <v>16</v>
      </c>
      <c r="H5" s="38" t="s">
        <v>1</v>
      </c>
      <c r="I5" s="106"/>
      <c r="J5" s="106"/>
      <c r="K5" s="82"/>
    </row>
    <row r="6" spans="1:12" x14ac:dyDescent="0.2">
      <c r="A6" s="8" t="s">
        <v>36</v>
      </c>
      <c r="B6" s="9" t="s">
        <v>106</v>
      </c>
      <c r="C6" s="82"/>
      <c r="D6" s="62"/>
      <c r="E6" s="82"/>
      <c r="G6" s="10" t="s">
        <v>36</v>
      </c>
      <c r="H6" s="38" t="s">
        <v>9</v>
      </c>
      <c r="I6" s="106"/>
      <c r="J6" s="106"/>
      <c r="K6" s="82"/>
    </row>
    <row r="7" spans="1:12" x14ac:dyDescent="0.2">
      <c r="A7" s="3" t="s">
        <v>72</v>
      </c>
      <c r="B7" s="12" t="s">
        <v>105</v>
      </c>
      <c r="C7" s="83"/>
      <c r="D7" s="60"/>
      <c r="E7" s="84"/>
      <c r="G7" s="10" t="s">
        <v>26</v>
      </c>
      <c r="H7" s="38" t="s">
        <v>10</v>
      </c>
      <c r="I7" s="106"/>
      <c r="J7" s="106"/>
      <c r="K7" s="82"/>
    </row>
    <row r="8" spans="1:12" x14ac:dyDescent="0.2">
      <c r="A8" s="6" t="s">
        <v>24</v>
      </c>
      <c r="B8" s="7" t="s">
        <v>104</v>
      </c>
      <c r="C8" s="83"/>
      <c r="D8" s="60"/>
      <c r="E8" s="84"/>
      <c r="G8" s="10" t="s">
        <v>24</v>
      </c>
      <c r="H8" s="38" t="s">
        <v>11</v>
      </c>
      <c r="I8" s="107"/>
      <c r="J8" s="107"/>
      <c r="K8" s="82"/>
    </row>
    <row r="9" spans="1:12" x14ac:dyDescent="0.2">
      <c r="A9" s="8" t="s">
        <v>67</v>
      </c>
      <c r="B9" s="9" t="s">
        <v>103</v>
      </c>
      <c r="C9" s="82"/>
      <c r="D9" s="62"/>
      <c r="E9" s="82"/>
      <c r="G9" s="10" t="s">
        <v>67</v>
      </c>
      <c r="H9" s="38" t="s">
        <v>12</v>
      </c>
      <c r="I9" s="84"/>
      <c r="J9" s="84"/>
      <c r="K9" s="82"/>
    </row>
    <row r="10" spans="1:12" x14ac:dyDescent="0.2">
      <c r="A10" s="8" t="s">
        <v>78</v>
      </c>
      <c r="B10" s="9" t="s">
        <v>102</v>
      </c>
      <c r="C10" s="82"/>
      <c r="D10" s="62"/>
      <c r="E10" s="82"/>
      <c r="G10" s="10" t="s">
        <v>78</v>
      </c>
      <c r="H10" s="38" t="s">
        <v>13</v>
      </c>
      <c r="I10" s="108"/>
      <c r="J10" s="108"/>
      <c r="K10" s="82"/>
    </row>
    <row r="11" spans="1:12" x14ac:dyDescent="0.2">
      <c r="A11" s="3" t="s">
        <v>62</v>
      </c>
      <c r="B11" s="4" t="s">
        <v>101</v>
      </c>
      <c r="C11" s="84"/>
      <c r="D11" s="60"/>
      <c r="E11" s="84"/>
      <c r="G11" s="10" t="s">
        <v>62</v>
      </c>
      <c r="H11" s="38" t="s">
        <v>14</v>
      </c>
      <c r="I11" s="106"/>
      <c r="J11" s="106"/>
      <c r="K11" s="82"/>
    </row>
    <row r="12" spans="1:12" x14ac:dyDescent="0.2">
      <c r="A12" s="6" t="s">
        <v>73</v>
      </c>
      <c r="B12" s="7" t="s">
        <v>100</v>
      </c>
      <c r="C12" s="84"/>
      <c r="D12" s="60"/>
      <c r="E12" s="84"/>
      <c r="G12" s="10" t="s">
        <v>73</v>
      </c>
      <c r="H12" s="38" t="s">
        <v>99</v>
      </c>
      <c r="I12" s="106"/>
      <c r="J12" s="106"/>
      <c r="K12" s="82"/>
    </row>
    <row r="13" spans="1:12" x14ac:dyDescent="0.2">
      <c r="A13" s="8" t="s">
        <v>57</v>
      </c>
      <c r="B13" s="9" t="s">
        <v>98</v>
      </c>
      <c r="C13" s="82"/>
      <c r="D13" s="62"/>
      <c r="E13" s="82"/>
      <c r="G13" s="10" t="s">
        <v>57</v>
      </c>
      <c r="H13" s="38" t="s">
        <v>97</v>
      </c>
      <c r="I13" s="109"/>
      <c r="J13" s="109"/>
      <c r="K13" s="82"/>
    </row>
    <row r="14" spans="1:12" ht="13.5" thickBot="1" x14ac:dyDescent="0.25">
      <c r="A14" s="3" t="s">
        <v>54</v>
      </c>
      <c r="B14" s="4" t="s">
        <v>96</v>
      </c>
      <c r="C14" s="84"/>
      <c r="D14" s="60"/>
      <c r="E14" s="84"/>
      <c r="G14" s="44" t="s">
        <v>54</v>
      </c>
      <c r="H14" s="45" t="s">
        <v>95</v>
      </c>
      <c r="I14" s="103"/>
      <c r="J14" s="103"/>
      <c r="K14" s="103"/>
      <c r="L14" s="87"/>
    </row>
    <row r="15" spans="1:12" ht="13.5" thickBot="1" x14ac:dyDescent="0.25">
      <c r="A15" s="6" t="s">
        <v>93</v>
      </c>
      <c r="B15" s="7" t="s">
        <v>94</v>
      </c>
      <c r="C15" s="84"/>
      <c r="D15" s="60"/>
      <c r="E15" s="84"/>
      <c r="G15" s="42" t="s">
        <v>93</v>
      </c>
      <c r="H15" s="43" t="s">
        <v>92</v>
      </c>
      <c r="I15" s="145" t="e">
        <f>+I10/I6</f>
        <v>#DIV/0!</v>
      </c>
      <c r="J15" s="145" t="e">
        <f t="shared" ref="J15:K15" si="0">+J10/J6</f>
        <v>#DIV/0!</v>
      </c>
      <c r="K15" s="145" t="e">
        <f t="shared" si="0"/>
        <v>#DIV/0!</v>
      </c>
    </row>
    <row r="16" spans="1:12" ht="13.5" thickBot="1" x14ac:dyDescent="0.25">
      <c r="A16" s="8" t="s">
        <v>91</v>
      </c>
      <c r="B16" s="9" t="s">
        <v>90</v>
      </c>
      <c r="C16" s="82"/>
      <c r="D16" s="62"/>
      <c r="E16" s="82"/>
      <c r="G16" s="19"/>
      <c r="H16" s="19"/>
      <c r="I16" s="19"/>
      <c r="J16" s="19"/>
      <c r="K16" s="19"/>
    </row>
    <row r="17" spans="1:11" ht="13.5" thickBot="1" x14ac:dyDescent="0.25">
      <c r="A17" s="13" t="s">
        <v>89</v>
      </c>
      <c r="B17" s="14" t="s">
        <v>88</v>
      </c>
      <c r="C17" s="85"/>
      <c r="D17" s="63"/>
      <c r="E17" s="85"/>
      <c r="G17" s="20" t="s">
        <v>87</v>
      </c>
      <c r="H17" s="46"/>
      <c r="I17" s="100" t="str">
        <f>I3</f>
        <v>EXERCICI 202X</v>
      </c>
      <c r="J17" s="100" t="str">
        <f>J3</f>
        <v>EXERCICI 202X-1</v>
      </c>
      <c r="K17" s="101" t="str">
        <f>K3</f>
        <v>EXERCICI 202X-2</v>
      </c>
    </row>
    <row r="18" spans="1:11" x14ac:dyDescent="0.2">
      <c r="A18" s="3" t="s">
        <v>42</v>
      </c>
      <c r="B18" s="4" t="s">
        <v>86</v>
      </c>
      <c r="C18" s="84"/>
      <c r="D18" s="60"/>
      <c r="E18" s="84"/>
      <c r="G18" s="33" t="s">
        <v>40</v>
      </c>
      <c r="H18" s="37" t="s">
        <v>0</v>
      </c>
      <c r="I18" s="71"/>
      <c r="J18" s="71"/>
      <c r="K18" s="102"/>
    </row>
    <row r="19" spans="1:11" x14ac:dyDescent="0.2">
      <c r="A19" s="3" t="s">
        <v>85</v>
      </c>
      <c r="B19" s="4" t="s">
        <v>84</v>
      </c>
      <c r="C19" s="84"/>
      <c r="D19" s="60"/>
      <c r="E19" s="84"/>
      <c r="G19" s="10" t="s">
        <v>16</v>
      </c>
      <c r="H19" s="38" t="s">
        <v>1</v>
      </c>
      <c r="I19" s="72"/>
      <c r="J19" s="72"/>
      <c r="K19" s="82"/>
    </row>
    <row r="20" spans="1:11" x14ac:dyDescent="0.2">
      <c r="A20" s="15" t="s">
        <v>83</v>
      </c>
      <c r="B20" s="16" t="s">
        <v>82</v>
      </c>
      <c r="C20" s="84"/>
      <c r="D20" s="60"/>
      <c r="E20" s="84"/>
      <c r="G20" s="10" t="s">
        <v>36</v>
      </c>
      <c r="H20" s="38" t="s">
        <v>2</v>
      </c>
      <c r="I20" s="72"/>
      <c r="J20" s="72"/>
      <c r="K20" s="82"/>
    </row>
    <row r="21" spans="1:11" ht="13.5" thickBot="1" x14ac:dyDescent="0.25">
      <c r="A21" s="17"/>
      <c r="B21" s="18" t="s">
        <v>81</v>
      </c>
      <c r="C21" s="86"/>
      <c r="D21" s="64"/>
      <c r="E21" s="86"/>
      <c r="G21" s="10" t="s">
        <v>26</v>
      </c>
      <c r="H21" s="38" t="s">
        <v>3</v>
      </c>
      <c r="I21" s="72"/>
      <c r="J21" s="72"/>
      <c r="K21" s="82"/>
    </row>
    <row r="22" spans="1:11" ht="13.5" thickBot="1" x14ac:dyDescent="0.25">
      <c r="B22" s="2"/>
      <c r="C22" s="88"/>
      <c r="D22" s="19"/>
      <c r="E22" s="19"/>
      <c r="G22" s="10" t="s">
        <v>24</v>
      </c>
      <c r="H22" s="38" t="s">
        <v>4</v>
      </c>
      <c r="I22" s="72"/>
      <c r="J22" s="72"/>
      <c r="K22" s="82"/>
    </row>
    <row r="23" spans="1:11" ht="13.5" thickBot="1" x14ac:dyDescent="0.25">
      <c r="A23" s="20" t="s">
        <v>80</v>
      </c>
      <c r="B23" s="21"/>
      <c r="C23" s="132" t="str">
        <f>C3</f>
        <v>EXERCICI 202X</v>
      </c>
      <c r="D23" s="100" t="str">
        <f>D3</f>
        <v>EXERCICI 202X-1</v>
      </c>
      <c r="E23" s="101" t="str">
        <f>E3</f>
        <v>EXERCICI 202X-2</v>
      </c>
      <c r="G23" s="10" t="s">
        <v>67</v>
      </c>
      <c r="H23" s="38" t="s">
        <v>5</v>
      </c>
      <c r="I23" s="72"/>
      <c r="J23" s="72"/>
      <c r="K23" s="82"/>
    </row>
    <row r="24" spans="1:11" x14ac:dyDescent="0.2">
      <c r="A24" s="22" t="s">
        <v>22</v>
      </c>
      <c r="B24" s="7" t="s">
        <v>79</v>
      </c>
      <c r="C24" s="135"/>
      <c r="D24" s="61"/>
      <c r="E24" s="109"/>
      <c r="G24" s="10" t="s">
        <v>78</v>
      </c>
      <c r="H24" s="38" t="s">
        <v>6</v>
      </c>
      <c r="I24" s="72"/>
      <c r="J24" s="72"/>
      <c r="K24" s="82"/>
    </row>
    <row r="25" spans="1:11" x14ac:dyDescent="0.2">
      <c r="A25" s="3" t="s">
        <v>16</v>
      </c>
      <c r="B25" s="4" t="s">
        <v>77</v>
      </c>
      <c r="C25" s="84"/>
      <c r="D25" s="60"/>
      <c r="E25" s="84"/>
      <c r="G25" s="10" t="s">
        <v>76</v>
      </c>
      <c r="H25" s="38" t="s">
        <v>75</v>
      </c>
      <c r="I25" s="72"/>
      <c r="J25" s="72"/>
      <c r="K25" s="82"/>
    </row>
    <row r="26" spans="1:11" x14ac:dyDescent="0.2">
      <c r="A26" s="3" t="s">
        <v>28</v>
      </c>
      <c r="B26" s="4" t="s">
        <v>74</v>
      </c>
      <c r="C26" s="84"/>
      <c r="D26" s="60"/>
      <c r="E26" s="84"/>
      <c r="G26" s="10" t="s">
        <v>73</v>
      </c>
      <c r="H26" s="38" t="s">
        <v>7</v>
      </c>
      <c r="I26" s="61"/>
      <c r="J26" s="61"/>
      <c r="K26" s="82"/>
    </row>
    <row r="27" spans="1:11" ht="13.5" thickBot="1" x14ac:dyDescent="0.25">
      <c r="A27" s="3" t="s">
        <v>72</v>
      </c>
      <c r="B27" s="4" t="s">
        <v>71</v>
      </c>
      <c r="C27" s="84"/>
      <c r="D27" s="60"/>
      <c r="E27" s="84"/>
      <c r="G27" s="44" t="s">
        <v>57</v>
      </c>
      <c r="H27" s="45" t="s">
        <v>70</v>
      </c>
      <c r="I27" s="70"/>
      <c r="J27" s="70"/>
      <c r="K27" s="103"/>
    </row>
    <row r="28" spans="1:11" ht="13.5" thickBot="1" x14ac:dyDescent="0.25">
      <c r="A28" s="24" t="s">
        <v>24</v>
      </c>
      <c r="B28" s="25" t="s">
        <v>69</v>
      </c>
      <c r="C28" s="133"/>
      <c r="D28" s="65"/>
      <c r="E28" s="133"/>
      <c r="G28" s="42" t="s">
        <v>54</v>
      </c>
      <c r="H28" s="43" t="s">
        <v>68</v>
      </c>
      <c r="I28" s="119" t="e">
        <f>+I23/I20*100</f>
        <v>#DIV/0!</v>
      </c>
      <c r="J28" s="42"/>
      <c r="K28" s="104"/>
    </row>
    <row r="29" spans="1:11" ht="13.5" thickBot="1" x14ac:dyDescent="0.25">
      <c r="A29" s="3" t="s">
        <v>67</v>
      </c>
      <c r="B29" s="4" t="s">
        <v>66</v>
      </c>
      <c r="C29" s="84"/>
      <c r="D29" s="60"/>
      <c r="E29" s="84"/>
      <c r="G29" s="19"/>
      <c r="H29" s="19"/>
      <c r="I29" s="19"/>
      <c r="J29" s="19"/>
      <c r="K29" s="19"/>
    </row>
    <row r="30" spans="1:11" ht="13.5" thickBot="1" x14ac:dyDescent="0.25">
      <c r="A30" s="3" t="s">
        <v>65</v>
      </c>
      <c r="B30" s="4" t="s">
        <v>64</v>
      </c>
      <c r="C30" s="84"/>
      <c r="D30" s="60"/>
      <c r="E30" s="84"/>
      <c r="G30" s="20" t="s">
        <v>63</v>
      </c>
      <c r="H30" s="21"/>
      <c r="I30" s="118" t="str">
        <f>I17</f>
        <v>EXERCICI 202X</v>
      </c>
      <c r="J30" s="100" t="str">
        <f>J17</f>
        <v>EXERCICI 202X-1</v>
      </c>
      <c r="K30" s="101" t="str">
        <f>K17</f>
        <v>EXERCICI 202X-2</v>
      </c>
    </row>
    <row r="31" spans="1:11" x14ac:dyDescent="0.2">
      <c r="A31" s="26" t="s">
        <v>62</v>
      </c>
      <c r="B31" s="4" t="s">
        <v>61</v>
      </c>
      <c r="C31" s="84"/>
      <c r="D31" s="60"/>
      <c r="E31" s="84"/>
      <c r="G31" s="5" t="s">
        <v>40</v>
      </c>
      <c r="H31" s="34" t="s">
        <v>58</v>
      </c>
      <c r="I31" s="60"/>
      <c r="J31" s="60"/>
      <c r="K31" s="84"/>
    </row>
    <row r="32" spans="1:11" x14ac:dyDescent="0.2">
      <c r="A32" s="24" t="s">
        <v>60</v>
      </c>
      <c r="B32" s="25" t="s">
        <v>59</v>
      </c>
      <c r="C32" s="133"/>
      <c r="D32" s="65"/>
      <c r="E32" s="133"/>
      <c r="G32" s="5" t="s">
        <v>16</v>
      </c>
      <c r="H32" s="34" t="s">
        <v>55</v>
      </c>
      <c r="I32" s="60"/>
      <c r="J32" s="60"/>
      <c r="K32" s="84"/>
    </row>
    <row r="33" spans="1:11" x14ac:dyDescent="0.2">
      <c r="A33" s="3" t="s">
        <v>57</v>
      </c>
      <c r="B33" s="4" t="s">
        <v>56</v>
      </c>
      <c r="C33" s="84"/>
      <c r="D33" s="60"/>
      <c r="E33" s="84"/>
      <c r="G33" s="5" t="s">
        <v>36</v>
      </c>
      <c r="H33" s="47" t="s">
        <v>52</v>
      </c>
      <c r="I33" s="73"/>
      <c r="J33" s="73"/>
      <c r="K33" s="111"/>
    </row>
    <row r="34" spans="1:11" x14ac:dyDescent="0.2">
      <c r="A34" s="26" t="s">
        <v>54</v>
      </c>
      <c r="B34" s="4" t="s">
        <v>53</v>
      </c>
      <c r="C34" s="84"/>
      <c r="D34" s="60"/>
      <c r="E34" s="84"/>
      <c r="G34" s="10" t="s">
        <v>26</v>
      </c>
      <c r="H34" s="48" t="s">
        <v>49</v>
      </c>
      <c r="I34" s="63">
        <f>I31-I32+I33</f>
        <v>0</v>
      </c>
      <c r="J34" s="63"/>
      <c r="K34" s="85"/>
    </row>
    <row r="35" spans="1:11" ht="13.5" thickBot="1" x14ac:dyDescent="0.25">
      <c r="A35" s="24" t="s">
        <v>51</v>
      </c>
      <c r="B35" s="25" t="s">
        <v>50</v>
      </c>
      <c r="C35" s="133"/>
      <c r="D35" s="65"/>
      <c r="E35" s="133"/>
      <c r="G35" s="5" t="s">
        <v>24</v>
      </c>
      <c r="H35" s="34" t="s">
        <v>46</v>
      </c>
      <c r="I35" s="73"/>
      <c r="J35" s="73"/>
      <c r="K35" s="111"/>
    </row>
    <row r="36" spans="1:11" ht="13.5" thickBot="1" x14ac:dyDescent="0.25">
      <c r="A36" s="8" t="s">
        <v>48</v>
      </c>
      <c r="B36" s="14" t="s">
        <v>47</v>
      </c>
      <c r="C36" s="85"/>
      <c r="D36" s="63"/>
      <c r="E36" s="85"/>
      <c r="G36" s="141" t="s">
        <v>43</v>
      </c>
      <c r="H36" s="142"/>
      <c r="I36" s="74">
        <f>I34-I35</f>
        <v>0</v>
      </c>
      <c r="J36" s="74"/>
      <c r="K36" s="112"/>
    </row>
    <row r="37" spans="1:11" x14ac:dyDescent="0.2">
      <c r="A37" s="3" t="s">
        <v>45</v>
      </c>
      <c r="B37" s="4" t="s">
        <v>44</v>
      </c>
      <c r="C37" s="84"/>
      <c r="D37" s="60"/>
      <c r="E37" s="84"/>
      <c r="G37" s="5" t="s">
        <v>40</v>
      </c>
      <c r="H37" s="115" t="s">
        <v>39</v>
      </c>
      <c r="I37" s="75"/>
      <c r="J37" s="75"/>
      <c r="K37" s="84"/>
    </row>
    <row r="38" spans="1:11" x14ac:dyDescent="0.2">
      <c r="A38" s="3" t="s">
        <v>42</v>
      </c>
      <c r="B38" s="4" t="s">
        <v>41</v>
      </c>
      <c r="C38" s="84"/>
      <c r="D38" s="60"/>
      <c r="E38" s="134"/>
      <c r="G38" s="41" t="s">
        <v>16</v>
      </c>
      <c r="H38" s="116" t="s">
        <v>37</v>
      </c>
      <c r="I38" s="76">
        <f>I37</f>
        <v>0</v>
      </c>
      <c r="J38" s="76"/>
      <c r="K38" s="113"/>
    </row>
    <row r="39" spans="1:11" s="58" customFormat="1" ht="13.5" thickBot="1" x14ac:dyDescent="0.25">
      <c r="A39" s="17"/>
      <c r="B39" s="18" t="s">
        <v>38</v>
      </c>
      <c r="C39" s="86"/>
      <c r="D39" s="64"/>
      <c r="E39" s="86"/>
      <c r="F39" s="49"/>
      <c r="G39" s="23" t="s">
        <v>36</v>
      </c>
      <c r="H39" s="117" t="s">
        <v>35</v>
      </c>
      <c r="I39" s="69"/>
      <c r="J39" s="69"/>
      <c r="K39" s="109"/>
    </row>
    <row r="40" spans="1:11" ht="13.5" thickBot="1" x14ac:dyDescent="0.25">
      <c r="A40" s="2"/>
      <c r="B40" s="2"/>
      <c r="C40" s="2"/>
      <c r="D40" s="19"/>
      <c r="E40" s="19"/>
      <c r="G40" s="139" t="s">
        <v>116</v>
      </c>
      <c r="H40" s="140"/>
      <c r="I40" s="40" t="e">
        <f>+I38/I39</f>
        <v>#DIV/0!</v>
      </c>
      <c r="J40" s="40"/>
      <c r="K40" s="114"/>
    </row>
    <row r="41" spans="1:11" ht="13.5" thickBot="1" x14ac:dyDescent="0.25">
      <c r="A41" s="27" t="s">
        <v>34</v>
      </c>
      <c r="B41" s="28"/>
      <c r="C41" s="110" t="str">
        <f>I42</f>
        <v>EXERCICI 202X</v>
      </c>
      <c r="D41" s="100" t="str">
        <f>J42</f>
        <v>EXERCICI 202X-1</v>
      </c>
      <c r="E41" s="101" t="str">
        <f>K42</f>
        <v>EXERCICI 202X-2</v>
      </c>
      <c r="I41" s="91"/>
    </row>
    <row r="42" spans="1:11" ht="13.5" thickBot="1" x14ac:dyDescent="0.25">
      <c r="A42" s="6" t="s">
        <v>22</v>
      </c>
      <c r="B42" s="7" t="s">
        <v>33</v>
      </c>
      <c r="C42" s="89"/>
      <c r="D42" s="66"/>
      <c r="E42" s="127"/>
      <c r="G42" s="137" t="s">
        <v>32</v>
      </c>
      <c r="H42" s="138"/>
      <c r="I42" s="118" t="str">
        <f>I30</f>
        <v>EXERCICI 202X</v>
      </c>
      <c r="J42" s="110" t="str">
        <f t="shared" ref="J42:K42" si="1">J30</f>
        <v>EXERCICI 202X-1</v>
      </c>
      <c r="K42" s="118" t="str">
        <f t="shared" si="1"/>
        <v>EXERCICI 202X-2</v>
      </c>
    </row>
    <row r="43" spans="1:11" ht="13.5" customHeight="1" x14ac:dyDescent="0.2">
      <c r="A43" s="8" t="s">
        <v>31</v>
      </c>
      <c r="B43" s="9" t="s">
        <v>30</v>
      </c>
      <c r="C43" s="90"/>
      <c r="D43" s="67"/>
      <c r="E43" s="128"/>
      <c r="G43" s="124" t="s">
        <v>29</v>
      </c>
      <c r="H43" s="125"/>
      <c r="I43" s="92"/>
      <c r="J43" s="126"/>
      <c r="K43" s="126"/>
    </row>
    <row r="44" spans="1:11" ht="12" customHeight="1" x14ac:dyDescent="0.2">
      <c r="A44" s="8" t="s">
        <v>28</v>
      </c>
      <c r="B44" s="9" t="s">
        <v>27</v>
      </c>
      <c r="C44" s="82"/>
      <c r="D44" s="67"/>
      <c r="E44" s="128"/>
      <c r="G44" s="50" t="s">
        <v>117</v>
      </c>
      <c r="H44" s="51"/>
      <c r="I44" s="92"/>
      <c r="J44" s="120"/>
      <c r="K44" s="120"/>
    </row>
    <row r="45" spans="1:11" s="58" customFormat="1" x14ac:dyDescent="0.2">
      <c r="A45" s="29" t="s">
        <v>26</v>
      </c>
      <c r="B45" s="30" t="s">
        <v>25</v>
      </c>
      <c r="C45" s="97"/>
      <c r="D45" s="67"/>
      <c r="E45" s="128"/>
      <c r="F45" s="49"/>
      <c r="G45" s="50" t="s">
        <v>118</v>
      </c>
      <c r="H45" s="51"/>
      <c r="I45" s="92"/>
      <c r="J45" s="120"/>
      <c r="K45" s="120"/>
    </row>
    <row r="46" spans="1:11" s="58" customFormat="1" x14ac:dyDescent="0.2">
      <c r="A46" s="77" t="s">
        <v>24</v>
      </c>
      <c r="B46" s="78" t="s">
        <v>23</v>
      </c>
      <c r="C46" s="98"/>
      <c r="D46" s="79"/>
      <c r="E46" s="129"/>
      <c r="F46" s="49"/>
      <c r="G46" s="52" t="s">
        <v>22</v>
      </c>
      <c r="H46" s="53" t="s">
        <v>21</v>
      </c>
      <c r="I46" s="93"/>
      <c r="J46" s="121"/>
      <c r="K46" s="121"/>
    </row>
    <row r="47" spans="1:11" s="58" customFormat="1" x14ac:dyDescent="0.2">
      <c r="A47" s="29" t="s">
        <v>78</v>
      </c>
      <c r="B47" s="30" t="s">
        <v>111</v>
      </c>
      <c r="C47" s="97"/>
      <c r="D47" s="68"/>
      <c r="E47" s="130"/>
      <c r="F47" s="49"/>
      <c r="G47" s="50" t="s">
        <v>19</v>
      </c>
      <c r="H47" s="51"/>
      <c r="I47" s="94"/>
      <c r="J47" s="120"/>
      <c r="K47" s="120"/>
    </row>
    <row r="48" spans="1:11" s="81" customFormat="1" ht="13.5" thickBot="1" x14ac:dyDescent="0.25">
      <c r="A48" s="31"/>
      <c r="B48" s="32" t="s">
        <v>20</v>
      </c>
      <c r="C48" s="99">
        <f>C42-C43-C44-C47-C45</f>
        <v>0</v>
      </c>
      <c r="D48" s="99"/>
      <c r="E48" s="131">
        <f>+E42-E43-E44-E45</f>
        <v>0</v>
      </c>
      <c r="F48" s="80"/>
      <c r="G48" s="10" t="s">
        <v>18</v>
      </c>
      <c r="H48" s="11"/>
      <c r="I48" s="95"/>
      <c r="J48" s="122"/>
      <c r="K48" s="122"/>
    </row>
    <row r="49" spans="1:11" s="58" customFormat="1" x14ac:dyDescent="0.2">
      <c r="A49" s="4"/>
      <c r="B49" s="4"/>
      <c r="C49" s="4"/>
      <c r="D49" s="34"/>
      <c r="E49" s="34"/>
      <c r="F49" s="49"/>
      <c r="G49" s="10" t="s">
        <v>17</v>
      </c>
      <c r="H49" s="11"/>
      <c r="I49" s="95"/>
      <c r="J49" s="122"/>
      <c r="K49" s="122"/>
    </row>
    <row r="50" spans="1:11" ht="13.5" thickBot="1" x14ac:dyDescent="0.25">
      <c r="G50" s="54" t="s">
        <v>16</v>
      </c>
      <c r="H50" s="55" t="s">
        <v>15</v>
      </c>
      <c r="I50" s="96"/>
      <c r="J50" s="123"/>
      <c r="K50" s="123"/>
    </row>
    <row r="56" spans="1:11" x14ac:dyDescent="0.2">
      <c r="D56" s="39"/>
      <c r="E56" s="39"/>
    </row>
    <row r="57" spans="1:11" x14ac:dyDescent="0.2">
      <c r="A57" s="59"/>
      <c r="G57" s="39"/>
    </row>
    <row r="59" spans="1:11" x14ac:dyDescent="0.2">
      <c r="A59" s="34"/>
      <c r="D59" s="4"/>
      <c r="F59" s="39"/>
    </row>
    <row r="60" spans="1:11" x14ac:dyDescent="0.2">
      <c r="A60" s="34"/>
      <c r="D60" s="4"/>
    </row>
    <row r="61" spans="1:11" x14ac:dyDescent="0.2">
      <c r="A61" s="34"/>
      <c r="D61" s="4"/>
    </row>
    <row r="62" spans="1:11" x14ac:dyDescent="0.2">
      <c r="A62" s="34"/>
      <c r="D62" s="4"/>
    </row>
    <row r="63" spans="1:11" x14ac:dyDescent="0.2">
      <c r="A63" s="34"/>
      <c r="D63" s="4"/>
    </row>
    <row r="64" spans="1:11" x14ac:dyDescent="0.2">
      <c r="A64" s="34"/>
      <c r="D64" s="4"/>
    </row>
    <row r="65" spans="1:4" x14ac:dyDescent="0.2">
      <c r="A65" s="34"/>
      <c r="D65" s="4"/>
    </row>
    <row r="66" spans="1:4" x14ac:dyDescent="0.2">
      <c r="A66" s="34"/>
      <c r="D66" s="4"/>
    </row>
  </sheetData>
  <sheetProtection selectLockedCells="1" selectUnlockedCells="1"/>
  <mergeCells count="4">
    <mergeCell ref="G42:H42"/>
    <mergeCell ref="G40:H40"/>
    <mergeCell ref="G36:H36"/>
    <mergeCell ref="A1:K1"/>
  </mergeCells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4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RESUM MAGNITUDS I INDICADOS</vt:lpstr>
      <vt:lpstr>'RESUM MAGNITUDS I INDICADOS'!Àrea_d'impressió</vt:lpstr>
    </vt:vector>
  </TitlesOfParts>
  <Company>Diputació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bnoguer</dc:creator>
  <cp:lastModifiedBy>Joaquim Serra Oncins</cp:lastModifiedBy>
  <cp:lastPrinted>2022-03-26T09:01:30Z</cp:lastPrinted>
  <dcterms:created xsi:type="dcterms:W3CDTF">2017-11-22T13:47:34Z</dcterms:created>
  <dcterms:modified xsi:type="dcterms:W3CDTF">2024-01-26T11:07:01Z</dcterms:modified>
</cp:coreProperties>
</file>