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astillejo\Modificacions guia\Català\"/>
    </mc:Choice>
  </mc:AlternateContent>
  <bookViews>
    <workbookView xWindow="0" yWindow="0" windowWidth="28800" windowHeight="12300" tabRatio="887" activeTab="17"/>
  </bookViews>
  <sheets>
    <sheet name="ÀREA 5" sheetId="15" r:id="rId1"/>
    <sheet name="ÍNDEX DESPESES FINANCERES" sheetId="1" r:id="rId2"/>
    <sheet name="5.1.1" sheetId="5" r:id="rId3"/>
    <sheet name="5.1.2" sheetId="6" r:id="rId4"/>
    <sheet name="5.1.3" sheetId="7" r:id="rId5"/>
    <sheet name="5.1.4" sheetId="16" r:id="rId6"/>
    <sheet name="5.1.5" sheetId="8" r:id="rId7"/>
    <sheet name="5.1.6" sheetId="9" r:id="rId8"/>
    <sheet name="5.2.1" sheetId="10" r:id="rId9"/>
    <sheet name="5.2.2" sheetId="11" r:id="rId10"/>
    <sheet name="5.3.1" sheetId="17" r:id="rId11"/>
    <sheet name="5.3.2" sheetId="18" r:id="rId12"/>
    <sheet name="5.3.3" sheetId="21" r:id="rId13"/>
    <sheet name="5.3.4" sheetId="19" r:id="rId14"/>
    <sheet name="5.3.5" sheetId="20" r:id="rId15"/>
    <sheet name="5.4.1" sheetId="12" r:id="rId16"/>
    <sheet name="5.4.2" sheetId="13" r:id="rId17"/>
    <sheet name="5.4.3" sheetId="14" r:id="rId18"/>
  </sheets>
  <definedNames>
    <definedName name="area" localSheetId="10">#REF!</definedName>
    <definedName name="area" localSheetId="11">#REF!</definedName>
    <definedName name="area" localSheetId="12">#REF!</definedName>
    <definedName name="area" localSheetId="13">#REF!</definedName>
    <definedName name="area" localSheetId="14">#REF!</definedName>
    <definedName name="area">#REF!</definedName>
    <definedName name="_xlnm.Print_Area" localSheetId="2">'5.1.1'!$A$1:$E$12</definedName>
    <definedName name="_xlnm.Print_Area" localSheetId="10">'5.3.1'!$A$1:$E$14</definedName>
    <definedName name="_xlnm.Print_Area" localSheetId="13">'5.3.4'!$A$1:$E$12</definedName>
    <definedName name="_xlnm.Print_Area" localSheetId="14">'5.3.5'!$A$1:$E$12</definedName>
    <definedName name="_xlnm.Print_Area" localSheetId="1">'ÍNDEX DESPESES FINANCERES'!$A$1:$G$24</definedName>
    <definedName name="Efecto" localSheetId="2">#REF!</definedName>
    <definedName name="Efecto" localSheetId="3">#REF!</definedName>
    <definedName name="Efecto" localSheetId="4">#REF!</definedName>
    <definedName name="Efecto" localSheetId="5">#REF!</definedName>
    <definedName name="Efecto" localSheetId="6">#REF!</definedName>
    <definedName name="Efecto" localSheetId="7">#REF!</definedName>
    <definedName name="Efecto" localSheetId="8">#REF!</definedName>
    <definedName name="Efecto" localSheetId="9">#REF!</definedName>
    <definedName name="Efecto" localSheetId="10">#REF!</definedName>
    <definedName name="Efecto" localSheetId="11">#REF!</definedName>
    <definedName name="Efecto" localSheetId="12">#REF!</definedName>
    <definedName name="Efecto" localSheetId="13">#REF!</definedName>
    <definedName name="Efecto" localSheetId="14">#REF!</definedName>
    <definedName name="Efecto" localSheetId="15">#REF!</definedName>
    <definedName name="Efecto">#REF!</definedName>
    <definedName name="Esencial" localSheetId="2">#REF!</definedName>
    <definedName name="Esencial" localSheetId="3">#REF!</definedName>
    <definedName name="Esencial" localSheetId="4">#REF!</definedName>
    <definedName name="Esencial" localSheetId="5">#REF!</definedName>
    <definedName name="Esencial" localSheetId="6">#REF!</definedName>
    <definedName name="Esencial" localSheetId="7">#REF!</definedName>
    <definedName name="Esencial" localSheetId="8">#REF!</definedName>
    <definedName name="Esencial" localSheetId="9">#REF!</definedName>
    <definedName name="Esencial" comment="Sirve para determinar el carácter esencial o no del extremo a fiscalizar que condicionará el efecto del resultado de la fiscalización" localSheetId="10">#REF!</definedName>
    <definedName name="Esencial" comment="Sirve para determinar el carácter esencial o no del extremo a fiscalizar que condicionará el efecto del resultado de la fiscalización" localSheetId="11">#REF!</definedName>
    <definedName name="Esencial" comment="Sirve para determinar el carácter esencial o no del extremo a fiscalizar que condicionará el efecto del resultado de la fiscalización" localSheetId="12">#REF!</definedName>
    <definedName name="Esencial" comment="Sirve para determinar el carácter esencial o no del extremo a fiscalizar que condicionará el efecto del resultado de la fiscalización" localSheetId="13">#REF!</definedName>
    <definedName name="Esencial" comment="Sirve para determinar el carácter esencial o no del extremo a fiscalizar que condicionará el efecto del resultado de la fiscalización" localSheetId="14">#REF!</definedName>
    <definedName name="Esencial" localSheetId="15">#REF!</definedName>
    <definedName name="Esencial">#REF!</definedName>
    <definedName name="Tipo" localSheetId="2">#REF!</definedName>
    <definedName name="Tipo" localSheetId="3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Tipo" localSheetId="10">#REF!</definedName>
    <definedName name="Tipo" localSheetId="11">#REF!</definedName>
    <definedName name="Tipo" localSheetId="12">#REF!</definedName>
    <definedName name="Tipo" localSheetId="13">#REF!</definedName>
    <definedName name="Tipo" localSheetId="14">#REF!</definedName>
    <definedName name="Tipo" localSheetId="15">#REF!</definedName>
    <definedName name="Tipo">#REF!</definedName>
    <definedName name="Z_AA860ED2_780B_4327_88D7_990D3A99499B_.wvu.PrintArea" localSheetId="14" hidden="1">'5.3.5'!$A$1:$E$12</definedName>
  </definedNames>
  <calcPr calcId="162913"/>
  <customWorkbookViews>
    <customWorkbookView name="ngirones - Vista personalizada" guid="{0CB7503D-D371-489F-94A7-A4B173E1D54A}" mergeInterval="0" personalView="1" maximized="1" xWindow="1" yWindow="1" windowWidth="1916" windowHeight="808" tabRatio="887" activeSheetId="1"/>
    <customWorkbookView name="ngirones - Visualització personal" guid="{769F1605-11C4-40DA-9074-D56412B22652}" mergeInterval="0" personalView="1" maximized="1" xWindow="1" yWindow="1" windowWidth="1360" windowHeight="535" tabRatio="887" activeSheetId="22"/>
    <customWorkbookView name="Imma Molas - Vista personalizada" guid="{1A3FD5A8-AD3E-470F-81AE-C2D02D643539}" mergeInterval="0" personalView="1" maximized="1" windowWidth="1276" windowHeight="685" tabRatio="887" activeSheetId="2"/>
    <customWorkbookView name="Mireia Adalid Domènech - Vista personalizada" guid="{8F780661-B8B1-4765-ABF8-FF556E4E9F77}" mergeInterval="0" personalView="1" maximized="1" windowWidth="1276" windowHeight="799" tabRatio="887" activeSheetId="1"/>
    <customWorkbookView name="njosa - Visualització personal" guid="{2F3E10E2-A9EE-43D5-B6C8-DE2B368F5240}" mergeInterval="0" personalView="1" maximized="1" xWindow="1" yWindow="1" windowWidth="1360" windowHeight="492" tabRatio="8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9" l="1"/>
  <c r="D10" i="20" s="1"/>
  <c r="D10" i="14" s="1"/>
  <c r="D10" i="7"/>
  <c r="D10" i="8" s="1"/>
  <c r="D10" i="9" s="1"/>
  <c r="D10" i="10" s="1"/>
  <c r="D10" i="11" s="1"/>
  <c r="D10" i="16" l="1"/>
  <c r="D9" i="16"/>
  <c r="D11" i="16"/>
  <c r="D6" i="16"/>
  <c r="D7" i="16" l="1"/>
  <c r="D9" i="14" l="1"/>
  <c r="D9" i="13"/>
  <c r="D8" i="13"/>
  <c r="D7" i="13"/>
  <c r="D6" i="13"/>
  <c r="D9" i="12"/>
  <c r="D8" i="12"/>
  <c r="D7" i="12"/>
  <c r="D6" i="12"/>
  <c r="D9" i="20"/>
  <c r="D9" i="19"/>
  <c r="D9" i="21"/>
  <c r="D8" i="21"/>
  <c r="D7" i="21"/>
  <c r="D6" i="21"/>
  <c r="D9" i="18"/>
  <c r="D8" i="18"/>
  <c r="D15" i="18" s="1"/>
  <c r="D15" i="21" s="1"/>
  <c r="D7" i="18"/>
  <c r="D6" i="18"/>
  <c r="D7" i="17"/>
  <c r="D8" i="17"/>
  <c r="D14" i="17" s="1"/>
  <c r="D9" i="17"/>
  <c r="D6" i="17"/>
  <c r="D9" i="11"/>
  <c r="D9" i="10"/>
  <c r="D9" i="9"/>
  <c r="D9" i="8"/>
  <c r="D9" i="7"/>
  <c r="D7" i="7"/>
  <c r="D9" i="6"/>
  <c r="D8" i="14"/>
  <c r="D7" i="6"/>
  <c r="D6" i="8"/>
  <c r="D10" i="13" l="1"/>
  <c r="D10" i="12"/>
  <c r="D10" i="21"/>
  <c r="D10" i="18"/>
  <c r="D10" i="17"/>
  <c r="D6" i="9"/>
  <c r="D6" i="19"/>
  <c r="D6" i="20"/>
  <c r="D6" i="14"/>
  <c r="D6" i="6"/>
  <c r="D6" i="7"/>
  <c r="D6" i="10"/>
  <c r="D6" i="11"/>
  <c r="D8" i="6"/>
  <c r="D8" i="7"/>
  <c r="D7" i="8"/>
  <c r="D7" i="9"/>
  <c r="D7" i="10"/>
  <c r="D7" i="11"/>
  <c r="D7" i="19"/>
  <c r="D7" i="20"/>
  <c r="D7" i="14"/>
  <c r="D8" i="8"/>
  <c r="D8" i="9"/>
  <c r="D8" i="10"/>
  <c r="D8" i="11"/>
  <c r="D8" i="19"/>
  <c r="D8" i="20"/>
  <c r="C3" i="19"/>
  <c r="A3" i="19"/>
  <c r="C3" i="21"/>
  <c r="C2" i="21"/>
  <c r="A2" i="21"/>
  <c r="D11" i="13" l="1"/>
  <c r="D11" i="12"/>
  <c r="D11" i="21"/>
  <c r="D11" i="18"/>
  <c r="D11" i="17"/>
  <c r="E12" i="19"/>
  <c r="C3" i="20"/>
  <c r="C3" i="18"/>
  <c r="C3" i="17"/>
  <c r="C2" i="18"/>
  <c r="C2" i="19"/>
  <c r="C2" i="20"/>
  <c r="C2" i="17"/>
  <c r="A2" i="19"/>
  <c r="A2" i="20"/>
  <c r="A2" i="18"/>
  <c r="C3" i="14"/>
  <c r="A3" i="14"/>
  <c r="C2" i="13"/>
  <c r="C2" i="14"/>
  <c r="A2" i="14"/>
  <c r="C3" i="13"/>
  <c r="A3" i="13"/>
  <c r="A2" i="13"/>
  <c r="C3" i="12"/>
  <c r="A3" i="12"/>
  <c r="C2" i="12"/>
  <c r="A2" i="12"/>
  <c r="D13" i="18" l="1"/>
  <c r="D13" i="21" s="1"/>
  <c r="D14" i="18"/>
  <c r="D14" i="21" s="1"/>
  <c r="A2" i="17"/>
  <c r="C3" i="16"/>
  <c r="A3" i="16"/>
  <c r="C2" i="16"/>
  <c r="A2" i="16"/>
  <c r="C1" i="16"/>
  <c r="A1" i="16"/>
  <c r="A1" i="14"/>
  <c r="C1" i="14"/>
  <c r="A1" i="13"/>
  <c r="C1" i="13"/>
  <c r="A1" i="12"/>
  <c r="C1" i="12"/>
  <c r="A1" i="11"/>
  <c r="A1" i="21" s="1"/>
  <c r="C1" i="11"/>
  <c r="C1" i="21" s="1"/>
  <c r="A2" i="11"/>
  <c r="C2" i="11"/>
  <c r="A3" i="11"/>
  <c r="C3" i="11"/>
  <c r="A1" i="10"/>
  <c r="C1" i="10"/>
  <c r="A2" i="10"/>
  <c r="C2" i="10"/>
  <c r="A3" i="10"/>
  <c r="C3" i="10"/>
  <c r="A1" i="9"/>
  <c r="C1" i="9"/>
  <c r="A2" i="9"/>
  <c r="C2" i="9"/>
  <c r="A3" i="9"/>
  <c r="C3" i="9"/>
  <c r="A1" i="8"/>
  <c r="C1" i="8"/>
  <c r="A2" i="8"/>
  <c r="C2" i="8"/>
  <c r="A3" i="8"/>
  <c r="C3" i="8"/>
  <c r="A1" i="7"/>
  <c r="C1" i="7"/>
  <c r="A2" i="7"/>
  <c r="C2" i="7"/>
  <c r="A3" i="7"/>
  <c r="C3" i="7"/>
  <c r="A1" i="6"/>
  <c r="C1" i="6"/>
  <c r="A2" i="6"/>
  <c r="C2" i="6"/>
  <c r="A3" i="6"/>
  <c r="C3" i="6"/>
  <c r="A1" i="5"/>
  <c r="C1" i="5"/>
  <c r="A2" i="5"/>
  <c r="C2" i="5"/>
  <c r="A3" i="5"/>
  <c r="C3" i="5"/>
  <c r="C1" i="19" l="1"/>
  <c r="C1" i="20"/>
  <c r="C1" i="18"/>
  <c r="C1" i="17"/>
  <c r="A1" i="19"/>
  <c r="A1" i="20"/>
  <c r="A1" i="18"/>
  <c r="A1" i="17"/>
</calcChain>
</file>

<file path=xl/sharedStrings.xml><?xml version="1.0" encoding="utf-8"?>
<sst xmlns="http://schemas.openxmlformats.org/spreadsheetml/2006/main" count="683" uniqueCount="116">
  <si>
    <t>La reutilització de les dades d'aquest document és lliure i no està subjecta a limitacions, excepte les condicions bàsiques de l'article 8 de la Llei 37/2007, de 16 de novembre, sobre reutilització de la informació del sector públic: citació de la font, no alteració ni desnaturalització de la informació i especificació de la data de la última actualització.</t>
  </si>
  <si>
    <t>5. ÀREA DE DESPESES FINANCERES</t>
  </si>
  <si>
    <t>5.</t>
  </si>
  <si>
    <t>DESPESES FINANCERES</t>
  </si>
  <si>
    <t>ACM2008</t>
  </si>
  <si>
    <t>ACM2018</t>
  </si>
  <si>
    <t>ACM2021</t>
  </si>
  <si>
    <t>5.1</t>
  </si>
  <si>
    <t>Actius financers</t>
  </si>
  <si>
    <t>5.1.1</t>
  </si>
  <si>
    <t>Adquisició d'efectes, bons i altres títols (fase ADO)</t>
  </si>
  <si>
    <t>-</t>
  </si>
  <si>
    <t>5.1.2</t>
  </si>
  <si>
    <t>Avançaments i préstecs, amb o sense interès, concedits (fase ADO)</t>
  </si>
  <si>
    <t>5.1.3</t>
  </si>
  <si>
    <t>Lliuraments de fons en concepte de dipòsits o fiances realitzats per l'entitat local i els seus organismes autònoms a la tresoreria o les caixes d'altres agents econòmics (fase ADO)</t>
  </si>
  <si>
    <t>5.1.4</t>
  </si>
  <si>
    <t>Adquisició d'accions i participacions (fase RC/AD)</t>
  </si>
  <si>
    <t>5.1.5</t>
  </si>
  <si>
    <r>
      <rPr>
        <sz val="11"/>
        <rFont val="Calibri"/>
        <family val="2"/>
      </rPr>
      <t>Reconeixement d'a</t>
    </r>
    <r>
      <rPr>
        <sz val="11"/>
        <rFont val="Calibri"/>
        <family val="2"/>
      </rPr>
      <t>dquisició d'accions i participacions (fase ADO/O)</t>
    </r>
  </si>
  <si>
    <t>5.1.6</t>
  </si>
  <si>
    <t>Aportacions patrimonials realitzades per les entitats locals o els seus organismes autònoms (fase ADO)</t>
  </si>
  <si>
    <t>5.2</t>
  </si>
  <si>
    <t>Passius financers</t>
  </si>
  <si>
    <t>5.2.1</t>
  </si>
  <si>
    <t>Amortització de préstecs i interessos que se'n derivin, si és el cas (fase ADO)</t>
  </si>
  <si>
    <t>5.2.2</t>
  </si>
  <si>
    <t>Devolució de dipòsits constituïts o de fiances ingressades en la tresoreria de l'entitat local o dels seus organismes autònoms (fase ADO)</t>
  </si>
  <si>
    <t>5.3</t>
  </si>
  <si>
    <t>2.5.2</t>
  </si>
  <si>
    <t>5.3.1</t>
  </si>
  <si>
    <t>Aprovació del conveni (fase AD)</t>
  </si>
  <si>
    <t>2.5.2.1</t>
  </si>
  <si>
    <t>5.3.2</t>
  </si>
  <si>
    <t>Modificacions (fase AD)</t>
  </si>
  <si>
    <t>2.5.2.2</t>
  </si>
  <si>
    <t>5.3.3</t>
  </si>
  <si>
    <t>Pròrroga del conveni (fase AD)</t>
  </si>
  <si>
    <t>5.3.4</t>
  </si>
  <si>
    <t>Reconeixement de l'obligació (fase ADO/O)</t>
  </si>
  <si>
    <t>2.5.2.3</t>
  </si>
  <si>
    <t>5.3.5</t>
  </si>
  <si>
    <t>Resolució (fase O)</t>
  </si>
  <si>
    <t>2.5.2.4</t>
  </si>
  <si>
    <t>5.4</t>
  </si>
  <si>
    <r>
      <rPr>
        <b/>
        <i/>
        <sz val="11"/>
        <color indexed="8"/>
        <rFont val="Calibri"/>
        <family val="2"/>
      </rPr>
      <t>Altres despeses financeres</t>
    </r>
  </si>
  <si>
    <t>5.4.1</t>
  </si>
  <si>
    <t>Aprovació de la despesa (fase A)</t>
  </si>
  <si>
    <t>5.4.2</t>
  </si>
  <si>
    <t>Compromís de la despesa (fase AD/D)</t>
  </si>
  <si>
    <t>5.4.3</t>
  </si>
  <si>
    <t>ÀREA:</t>
  </si>
  <si>
    <t>EXPEDIENT:</t>
  </si>
  <si>
    <t>ACTUACIÓ:</t>
  </si>
  <si>
    <t>A.</t>
  </si>
  <si>
    <t>Ref. Leg.</t>
  </si>
  <si>
    <t>Requisits bàsics generals</t>
  </si>
  <si>
    <t>Document</t>
  </si>
  <si>
    <t>Compleix?</t>
  </si>
  <si>
    <t>A.1</t>
  </si>
  <si>
    <t>Art. 13.2.a) RD 424/2017
Art. 172 i 176 RDLeg 2/2004</t>
  </si>
  <si>
    <t>Que existeix crèdit pressupostari i que el proposat és l'adequat a la naturalesa de la despesa que es proposa.</t>
  </si>
  <si>
    <t>Document comptable</t>
  </si>
  <si>
    <t>SI/NO/No procedeix</t>
  </si>
  <si>
    <t>A.2</t>
  </si>
  <si>
    <t>Art. 13.2.a) RD 424/2017
Art. 173.6 RDLeg 2/2004</t>
  </si>
  <si>
    <t>En tractar-se de despeses amb finançament afectat, que els recursos que les financen són executius i que s’acredita l'efectivitat amb l’existència de documents fefaents.</t>
  </si>
  <si>
    <t>Document comptable/document fefaent</t>
  </si>
  <si>
    <t>A.3</t>
  </si>
  <si>
    <t>Art. 13.2.b) RD 424/2017
Art. 185 RDLeg 2/2004</t>
  </si>
  <si>
    <t>Que la despesa es genera per un òrgan competent.</t>
  </si>
  <si>
    <t>Informe proposta/Proposta de resolució</t>
  </si>
  <si>
    <t>A.4</t>
  </si>
  <si>
    <t>Art. 19.a) RD 424/2017</t>
  </si>
  <si>
    <t>Que les obligacions responen a despeses aprovades i, si s'escau, fiscalitzades favorablement, llevat que l'aprovació de la despesa i el reconeixement de l'obligació s'hagin d'efectuar simultàniament.</t>
  </si>
  <si>
    <t>Informe FLPRB i resolució</t>
  </si>
  <si>
    <t>SI/OMISSIÓ</t>
  </si>
  <si>
    <t>A.5</t>
  </si>
  <si>
    <t>Art. 19.b) RD 424/2017</t>
  </si>
  <si>
    <t>Que els documents justificatius del reconeixement de l'obligació s'ajusten a la norma d'aplicació i identifiquen el creditor, l'import i la prestació o altra causa del reconeixement.</t>
  </si>
  <si>
    <t>Document justificatiu</t>
  </si>
  <si>
    <t>B.</t>
  </si>
  <si>
    <t>Requisits bàsics addicionals</t>
  </si>
  <si>
    <t xml:space="preserve">No es preveu aquest tipus d'expedient i actuació en l'ACM. </t>
  </si>
  <si>
    <t>Art 13.2.a) RD 424/2017
Art. 172 i 176 RDLeg 2/2004</t>
  </si>
  <si>
    <t>Art. 13.2.a) RD 424/2017
Art. 174 RDLeg 2/2004
Art. 79 i seg. RD 500/1990</t>
  </si>
  <si>
    <t>En tractar-se de despeses de caràcter plurianual, que es compleix el preceptuat a l’article 174 del RDLeg 2/2004.</t>
  </si>
  <si>
    <t>Art. 13.2.a) RD 424/2017
Art. 173.6 i 174.1 RDLeg 2/2004</t>
  </si>
  <si>
    <t>En tractar-se de tramitació anticipada sense finançament afectat, que s'inclou la subordinació de l'autorització de la despesa al crèdit per a l'exercici el qual s'autoritza en el pressupost.</t>
  </si>
  <si>
    <t>En tractar-se de tramitació anticipada amb finançament afectat, que s'inclou la subordinació de l'autorització de la despesa al crèdit per a l'exercici el qual s'autoritza en el pressupost i a la fermesa del finançament.</t>
  </si>
  <si>
    <t>A.6</t>
  </si>
  <si>
    <t>Art 13.2.a) RD 424/2017
Art. 172 i 176 RDLeg 2/2004
Art. 9 L 38/2003</t>
  </si>
  <si>
    <t>Art. 13.2.a) RD 424/2017
Art. 173.6 i 174.1 RDLeg 2/2004
Art. 56 RD 887/2006</t>
  </si>
  <si>
    <t xml:space="preserve">En tractar-se de tramitació anticipada amb finançament afectat, que s'inclou la subordinació de l'autorització de la despesa al crèdit per a l'exercici el qual s'autoritza en el pressupost i a la fermesa del finançament. </t>
  </si>
  <si>
    <t>Art. 13.2.b) RD 424/2017
Art. 185 RDLeg 2/2004
Art. 9 i 17.3.g) L 38/2003</t>
  </si>
  <si>
    <t>B.1</t>
  </si>
  <si>
    <t>Art. 13.2.c) RD 424/2017
ACM2021 2.5.2.1.d)
Art. 49.1 L 40/2015</t>
  </si>
  <si>
    <t>Que en el conveni hi figura l'import màxim de les obligacions a adquirir, així com el calendari per a la seva devolució o amortització.</t>
  </si>
  <si>
    <t>Conveni</t>
  </si>
  <si>
    <t>B.2</t>
  </si>
  <si>
    <t>Art. 13.2.c) RD 424/2017
ACM2021 2.5.2.1.d)
Art. 49.1 L 40/2015
Art. 174 RDLeg 2/2004</t>
  </si>
  <si>
    <t>En tractar-se de despeses plurianuals, que s'estableix la corresponent distribució per anualitats, d'acord amb el que s'estableix a l'art. 174 RDLeg 2/2004.</t>
  </si>
  <si>
    <t>Art. 13.2.c) RD 424/2017
ACM2021 2.5.2.2.d)
Art. 49.1 L 40/2015</t>
  </si>
  <si>
    <t>En tractar-se de variacions o nous compromisos econòmics i/o alteracions del calendari de devolució o amortització, que s'estableix l'import màxim de les obligacions a adquirir.</t>
  </si>
  <si>
    <t>En tractar-se de variacions o nous compromisos econòmics i/o alteracions del calendari de devolució o amortització, que el nou calendari de devolució o amortització s'adequa a les clàusules del conveni.</t>
  </si>
  <si>
    <t>B.3</t>
  </si>
  <si>
    <t>Art. 13.2.c) Rd 424/2017
ACM2021 2.5.2.2.d)
Art. 49.1 L 40/2015
Art. 174 RDL 2/2004</t>
  </si>
  <si>
    <t>En tractar-se de despeses plurianuals, que s'estableix la corresponent distribució per anualitats, d'acord amb el que s'estableix a l'art. 174 RDL 2/2004.</t>
  </si>
  <si>
    <t>Art. 13.2.c) RD 424/2017
ACM2021 2.5.2.2.d)
Art. 49.1 L 40/2015
Art. 174 RDL 2/2004</t>
  </si>
  <si>
    <t>Art. 13.2.c) i 19.c) RD 424/2017
ACM2021 2.5.2.3</t>
  </si>
  <si>
    <t>Que s'acompanya certificació del responsable del seguiment del conveni acreditativa del compliment dels requisits establerts en el mateix per a realitzar els pagaments.</t>
  </si>
  <si>
    <t>Certificació</t>
  </si>
  <si>
    <t>Art. 13.2.c) RD 424/2017
ACM2021 2.5.2.4</t>
  </si>
  <si>
    <t>Requisits bàsics addicionals previstos a l'ACM, no aplicables a les entitats locals.</t>
  </si>
  <si>
    <r>
      <t xml:space="preserve">Art. 13.2.a) RD 424/2017
Art. 174 RDLeg 2/2004
</t>
    </r>
    <r>
      <rPr>
        <sz val="11"/>
        <rFont val="Calibri"/>
        <family val="2"/>
      </rPr>
      <t>Art. 79 i seg. RD 500/1990</t>
    </r>
  </si>
  <si>
    <t>Convenis que instrumentin la concessió de préstecs o bestretes finançats amb càrrec al capítol 8, als quals no sigui d'aplicació la L 38/2003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</si>
</sst>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46464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464646"/>
      <name val="Calibri"/>
      <family val="2"/>
      <scheme val="minor"/>
    </font>
    <font>
      <i/>
      <sz val="11"/>
      <color rgb="FF00B0F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5" tint="-0.499984740745262"/>
        <bgColor rgb="FF4F6128"/>
      </patternFill>
    </fill>
    <fill>
      <patternFill patternType="solid">
        <fgColor theme="5" tint="-0.249977111117893"/>
        <bgColor rgb="FF76923C"/>
      </patternFill>
    </fill>
    <fill>
      <patternFill patternType="solid">
        <fgColor theme="5" tint="0.39997558519241921"/>
        <bgColor rgb="FF8CAF47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rgb="FF76923C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30" fillId="0" borderId="0"/>
  </cellStyleXfs>
  <cellXfs count="178">
    <xf numFmtId="0" fontId="0" fillId="0" borderId="0" xfId="0"/>
    <xf numFmtId="0" fontId="9" fillId="0" borderId="0" xfId="2" applyFont="1"/>
    <xf numFmtId="0" fontId="10" fillId="0" borderId="0" xfId="2" applyFont="1"/>
    <xf numFmtId="0" fontId="10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vertical="top"/>
    </xf>
    <xf numFmtId="0" fontId="12" fillId="0" borderId="2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horizontal="left" vertical="center"/>
    </xf>
    <xf numFmtId="0" fontId="12" fillId="0" borderId="26" xfId="2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8" xfId="2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13" fillId="2" borderId="3" xfId="2" applyFont="1" applyFill="1" applyBorder="1"/>
    <xf numFmtId="0" fontId="13" fillId="2" borderId="4" xfId="2" applyFont="1" applyFill="1" applyBorder="1"/>
    <xf numFmtId="0" fontId="13" fillId="2" borderId="5" xfId="2" applyFont="1" applyFill="1" applyBorder="1"/>
    <xf numFmtId="0" fontId="9" fillId="0" borderId="0" xfId="0" applyFont="1"/>
    <xf numFmtId="0" fontId="10" fillId="0" borderId="0" xfId="0" applyFont="1"/>
    <xf numFmtId="0" fontId="14" fillId="3" borderId="6" xfId="2" applyFont="1" applyFill="1" applyBorder="1"/>
    <xf numFmtId="0" fontId="14" fillId="3" borderId="0" xfId="2" applyFont="1" applyFill="1"/>
    <xf numFmtId="0" fontId="14" fillId="4" borderId="7" xfId="2" applyFont="1" applyFill="1" applyBorder="1"/>
    <xf numFmtId="0" fontId="14" fillId="4" borderId="8" xfId="2" applyFont="1" applyFill="1" applyBorder="1"/>
    <xf numFmtId="0" fontId="15" fillId="0" borderId="9" xfId="2" applyFont="1" applyBorder="1"/>
    <xf numFmtId="0" fontId="16" fillId="0" borderId="9" xfId="2" applyFont="1" applyBorder="1"/>
    <xf numFmtId="0" fontId="15" fillId="0" borderId="9" xfId="2" applyFont="1" applyBorder="1" applyAlignment="1">
      <alignment wrapText="1"/>
    </xf>
    <xf numFmtId="0" fontId="15" fillId="0" borderId="0" xfId="0" applyFont="1" applyAlignment="1">
      <alignment horizontal="center"/>
    </xf>
    <xf numFmtId="0" fontId="17" fillId="5" borderId="30" xfId="2" applyFont="1" applyFill="1" applyBorder="1" applyAlignment="1">
      <alignment vertical="center"/>
    </xf>
    <xf numFmtId="0" fontId="18" fillId="5" borderId="31" xfId="2" applyFont="1" applyFill="1" applyBorder="1" applyAlignment="1">
      <alignment horizontal="left" vertical="center" wrapText="1"/>
    </xf>
    <xf numFmtId="0" fontId="19" fillId="0" borderId="0" xfId="0" applyFont="1"/>
    <xf numFmtId="0" fontId="12" fillId="0" borderId="0" xfId="0" applyFont="1"/>
    <xf numFmtId="0" fontId="12" fillId="6" borderId="10" xfId="2" applyFont="1" applyFill="1" applyBorder="1" applyAlignment="1">
      <alignment vertical="center"/>
    </xf>
    <xf numFmtId="0" fontId="12" fillId="6" borderId="11" xfId="2" applyFont="1" applyFill="1" applyBorder="1" applyAlignment="1">
      <alignment horizontal="left" vertical="center" wrapText="1"/>
    </xf>
    <xf numFmtId="0" fontId="12" fillId="6" borderId="12" xfId="2" applyFont="1" applyFill="1" applyBorder="1" applyAlignment="1">
      <alignment horizontal="justify" vertical="center" wrapText="1"/>
    </xf>
    <xf numFmtId="0" fontId="12" fillId="0" borderId="32" xfId="0" applyFont="1" applyBorder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17" fillId="5" borderId="14" xfId="2" applyFont="1" applyFill="1" applyBorder="1" applyAlignment="1">
      <alignment vertical="center"/>
    </xf>
    <xf numFmtId="0" fontId="18" fillId="5" borderId="15" xfId="2" applyFont="1" applyFill="1" applyBorder="1" applyAlignment="1">
      <alignment horizontal="left" vertical="center" wrapText="1"/>
    </xf>
    <xf numFmtId="0" fontId="14" fillId="3" borderId="16" xfId="2" applyFont="1" applyFill="1" applyBorder="1"/>
    <xf numFmtId="0" fontId="14" fillId="4" borderId="17" xfId="2" applyFont="1" applyFill="1" applyBorder="1"/>
    <xf numFmtId="0" fontId="18" fillId="5" borderId="33" xfId="2" applyFont="1" applyFill="1" applyBorder="1" applyAlignment="1">
      <alignment vertical="center" wrapText="1"/>
    </xf>
    <xf numFmtId="0" fontId="13" fillId="2" borderId="18" xfId="2" applyFont="1" applyFill="1" applyBorder="1"/>
    <xf numFmtId="0" fontId="20" fillId="0" borderId="0" xfId="2" applyFont="1" applyAlignment="1">
      <alignment horizontal="left" vertical="center" wrapText="1"/>
    </xf>
    <xf numFmtId="0" fontId="21" fillId="7" borderId="0" xfId="2" applyFont="1" applyFill="1" applyAlignment="1">
      <alignment horizontal="center" vertical="center" wrapText="1"/>
    </xf>
    <xf numFmtId="0" fontId="4" fillId="0" borderId="0" xfId="2" applyFont="1"/>
    <xf numFmtId="0" fontId="22" fillId="0" borderId="0" xfId="2" applyFont="1"/>
    <xf numFmtId="0" fontId="22" fillId="0" borderId="0" xfId="2" applyFont="1" applyAlignment="1">
      <alignment vertical="center"/>
    </xf>
    <xf numFmtId="0" fontId="3" fillId="0" borderId="0" xfId="2" applyFont="1"/>
    <xf numFmtId="0" fontId="3" fillId="0" borderId="0" xfId="2" applyFont="1" applyAlignment="1">
      <alignment vertical="center"/>
    </xf>
    <xf numFmtId="0" fontId="7" fillId="0" borderId="0" xfId="2"/>
    <xf numFmtId="0" fontId="7" fillId="8" borderId="0" xfId="2" applyFill="1" applyAlignment="1">
      <alignment vertical="center"/>
    </xf>
    <xf numFmtId="0" fontId="23" fillId="0" borderId="0" xfId="2" applyFont="1" applyAlignment="1">
      <alignment vertical="center"/>
    </xf>
    <xf numFmtId="0" fontId="10" fillId="8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3" fillId="2" borderId="20" xfId="2" applyFont="1" applyFill="1" applyBorder="1"/>
    <xf numFmtId="0" fontId="13" fillId="2" borderId="21" xfId="2" applyFont="1" applyFill="1" applyBorder="1"/>
    <xf numFmtId="0" fontId="24" fillId="9" borderId="22" xfId="0" applyFont="1" applyFill="1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8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horizontal="center" vertical="center" wrapText="1"/>
    </xf>
    <xf numFmtId="0" fontId="5" fillId="0" borderId="0" xfId="1" applyFont="1" applyAlignment="1"/>
    <xf numFmtId="0" fontId="3" fillId="0" borderId="2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4" fillId="4" borderId="8" xfId="2" applyFont="1" applyFill="1" applyBorder="1" applyAlignment="1">
      <alignment wrapText="1"/>
    </xf>
    <xf numFmtId="0" fontId="12" fillId="0" borderId="0" xfId="2" applyFont="1"/>
    <xf numFmtId="0" fontId="19" fillId="0" borderId="0" xfId="2" applyFont="1"/>
    <xf numFmtId="0" fontId="19" fillId="0" borderId="0" xfId="2" applyFont="1" applyAlignment="1">
      <alignment horizontal="center"/>
    </xf>
    <xf numFmtId="0" fontId="12" fillId="0" borderId="24" xfId="2" applyFont="1" applyBorder="1" applyAlignment="1">
      <alignment vertical="center"/>
    </xf>
    <xf numFmtId="0" fontId="27" fillId="0" borderId="0" xfId="2" applyFont="1" applyAlignment="1">
      <alignment wrapText="1"/>
    </xf>
    <xf numFmtId="0" fontId="17" fillId="5" borderId="53" xfId="2" applyFont="1" applyFill="1" applyBorder="1" applyAlignment="1">
      <alignment horizontal="center" vertical="center" wrapText="1"/>
    </xf>
    <xf numFmtId="0" fontId="18" fillId="5" borderId="54" xfId="2" applyFont="1" applyFill="1" applyBorder="1" applyAlignment="1">
      <alignment vertical="center" wrapText="1"/>
    </xf>
    <xf numFmtId="0" fontId="18" fillId="5" borderId="55" xfId="2" applyFont="1" applyFill="1" applyBorder="1" applyAlignment="1">
      <alignment horizontal="left" vertical="center" wrapText="1"/>
    </xf>
    <xf numFmtId="0" fontId="17" fillId="5" borderId="56" xfId="2" applyFont="1" applyFill="1" applyBorder="1" applyAlignment="1">
      <alignment vertical="center"/>
    </xf>
    <xf numFmtId="0" fontId="3" fillId="0" borderId="28" xfId="2" applyFont="1" applyBorder="1" applyAlignment="1">
      <alignment horizontal="center" vertical="center" wrapText="1"/>
    </xf>
    <xf numFmtId="0" fontId="12" fillId="0" borderId="27" xfId="2" applyFont="1" applyBorder="1" applyAlignment="1">
      <alignment vertical="center" wrapText="1"/>
    </xf>
    <xf numFmtId="0" fontId="12" fillId="0" borderId="23" xfId="2" applyFont="1" applyBorder="1" applyAlignment="1">
      <alignment horizontal="left" vertical="center" wrapText="1"/>
    </xf>
    <xf numFmtId="0" fontId="3" fillId="0" borderId="57" xfId="2" applyFont="1" applyBorder="1" applyAlignment="1">
      <alignment horizontal="center" vertical="center" wrapText="1"/>
    </xf>
    <xf numFmtId="0" fontId="12" fillId="0" borderId="25" xfId="2" applyFont="1" applyBorder="1" applyAlignment="1">
      <alignment horizontal="left" vertical="center" wrapText="1"/>
    </xf>
    <xf numFmtId="0" fontId="2" fillId="5" borderId="53" xfId="2" applyFont="1" applyFill="1" applyBorder="1" applyAlignment="1">
      <alignment horizontal="center" vertical="center"/>
    </xf>
    <xf numFmtId="0" fontId="15" fillId="0" borderId="0" xfId="2" applyFont="1" applyAlignment="1">
      <alignment horizontal="center"/>
    </xf>
    <xf numFmtId="0" fontId="15" fillId="0" borderId="8" xfId="2" applyFont="1" applyBorder="1" applyAlignment="1">
      <alignment wrapText="1"/>
    </xf>
    <xf numFmtId="0" fontId="16" fillId="0" borderId="8" xfId="2" applyFont="1" applyBorder="1"/>
    <xf numFmtId="0" fontId="15" fillId="0" borderId="8" xfId="2" applyFont="1" applyBorder="1"/>
    <xf numFmtId="0" fontId="14" fillId="4" borderId="17" xfId="2" applyFont="1" applyFill="1" applyBorder="1" applyAlignment="1">
      <alignment horizontal="center"/>
    </xf>
    <xf numFmtId="49" fontId="14" fillId="4" borderId="7" xfId="2" applyNumberFormat="1" applyFont="1" applyFill="1" applyBorder="1"/>
    <xf numFmtId="0" fontId="14" fillId="3" borderId="16" xfId="2" applyFont="1" applyFill="1" applyBorder="1" applyAlignment="1">
      <alignment horizontal="center"/>
    </xf>
    <xf numFmtId="0" fontId="14" fillId="3" borderId="0" xfId="2" applyFont="1" applyFill="1" applyAlignment="1">
      <alignment wrapText="1"/>
    </xf>
    <xf numFmtId="0" fontId="13" fillId="2" borderId="5" xfId="2" applyFont="1" applyFill="1" applyBorder="1" applyAlignment="1">
      <alignment horizont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vertical="center" wrapText="1"/>
    </xf>
    <xf numFmtId="0" fontId="29" fillId="0" borderId="0" xfId="2" applyFont="1" applyAlignment="1">
      <alignment vertical="center"/>
    </xf>
    <xf numFmtId="0" fontId="12" fillId="0" borderId="25" xfId="2" applyFont="1" applyBorder="1" applyAlignment="1">
      <alignment horizontal="left" vertical="center"/>
    </xf>
    <xf numFmtId="2" fontId="14" fillId="4" borderId="7" xfId="2" applyNumberFormat="1" applyFont="1" applyFill="1" applyBorder="1"/>
    <xf numFmtId="0" fontId="0" fillId="0" borderId="41" xfId="0" quotePrefix="1" applyBorder="1" applyAlignment="1">
      <alignment horizontal="center" vertical="center" wrapText="1"/>
    </xf>
    <xf numFmtId="0" fontId="12" fillId="0" borderId="59" xfId="2" applyFont="1" applyBorder="1" applyAlignment="1">
      <alignment vertical="center"/>
    </xf>
    <xf numFmtId="0" fontId="12" fillId="0" borderId="60" xfId="2" applyFont="1" applyBorder="1" applyAlignment="1">
      <alignment vertical="center" wrapText="1"/>
    </xf>
    <xf numFmtId="0" fontId="15" fillId="0" borderId="0" xfId="2" applyFont="1" applyAlignment="1">
      <alignment wrapText="1"/>
    </xf>
    <xf numFmtId="0" fontId="18" fillId="5" borderId="61" xfId="2" applyFont="1" applyFill="1" applyBorder="1" applyAlignment="1">
      <alignment vertical="center" wrapText="1"/>
    </xf>
    <xf numFmtId="0" fontId="17" fillId="5" borderId="15" xfId="0" applyFont="1" applyFill="1" applyBorder="1" applyAlignment="1">
      <alignment horizontal="center" vertical="center"/>
    </xf>
    <xf numFmtId="0" fontId="12" fillId="6" borderId="63" xfId="2" applyFont="1" applyFill="1" applyBorder="1" applyAlignment="1">
      <alignment horizontal="justify" vertical="center" wrapText="1"/>
    </xf>
    <xf numFmtId="0" fontId="12" fillId="6" borderId="64" xfId="2" applyFont="1" applyFill="1" applyBorder="1" applyAlignment="1">
      <alignment horizontal="center" vertical="center" wrapText="1"/>
    </xf>
    <xf numFmtId="0" fontId="3" fillId="10" borderId="65" xfId="0" applyFont="1" applyFill="1" applyBorder="1" applyAlignment="1">
      <alignment horizontal="center" vertical="center" wrapText="1"/>
    </xf>
    <xf numFmtId="0" fontId="3" fillId="10" borderId="62" xfId="0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/>
    </xf>
    <xf numFmtId="0" fontId="14" fillId="3" borderId="0" xfId="2" applyFont="1" applyFill="1" applyAlignment="1">
      <alignment horizontal="center"/>
    </xf>
    <xf numFmtId="0" fontId="14" fillId="4" borderId="8" xfId="2" applyFont="1" applyFill="1" applyBorder="1" applyAlignment="1">
      <alignment horizontal="center"/>
    </xf>
    <xf numFmtId="0" fontId="15" fillId="0" borderId="0" xfId="2" applyFont="1" applyAlignment="1">
      <alignment horizontal="center" wrapText="1"/>
    </xf>
    <xf numFmtId="0" fontId="12" fillId="0" borderId="62" xfId="0" applyFont="1" applyBorder="1" applyAlignment="1">
      <alignment horizontal="center" vertical="center" wrapText="1"/>
    </xf>
    <xf numFmtId="0" fontId="12" fillId="6" borderId="63" xfId="2" applyFont="1" applyFill="1" applyBorder="1" applyAlignment="1">
      <alignment horizontal="center" vertical="center" wrapText="1"/>
    </xf>
    <xf numFmtId="0" fontId="12" fillId="0" borderId="62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top"/>
    </xf>
    <xf numFmtId="0" fontId="12" fillId="0" borderId="65" xfId="0" applyFont="1" applyBorder="1" applyAlignment="1">
      <alignment horizontal="center" vertical="center" wrapText="1"/>
    </xf>
    <xf numFmtId="0" fontId="12" fillId="6" borderId="12" xfId="2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4" fillId="3" borderId="0" xfId="2" applyFont="1" applyFill="1" applyAlignment="1">
      <alignment horizontal="center" wrapText="1"/>
    </xf>
    <xf numFmtId="0" fontId="29" fillId="0" borderId="0" xfId="2" applyFont="1" applyAlignment="1">
      <alignment horizontal="center" vertical="center" wrapText="1"/>
    </xf>
    <xf numFmtId="0" fontId="12" fillId="0" borderId="66" xfId="2" applyFont="1" applyBorder="1" applyAlignment="1">
      <alignment horizontal="center" vertical="center" wrapText="1"/>
    </xf>
    <xf numFmtId="0" fontId="12" fillId="0" borderId="65" xfId="2" applyFont="1" applyBorder="1" applyAlignment="1">
      <alignment horizontal="center" vertical="center" wrapText="1"/>
    </xf>
    <xf numFmtId="0" fontId="14" fillId="4" borderId="8" xfId="2" applyFont="1" applyFill="1" applyBorder="1" applyAlignment="1">
      <alignment horizontal="center" wrapText="1"/>
    </xf>
    <xf numFmtId="0" fontId="3" fillId="0" borderId="62" xfId="0" applyFont="1" applyBorder="1" applyAlignment="1">
      <alignment horizontal="center" vertical="center" wrapText="1"/>
    </xf>
    <xf numFmtId="0" fontId="12" fillId="0" borderId="68" xfId="2" applyFont="1" applyBorder="1" applyAlignment="1">
      <alignment vertical="center"/>
    </xf>
    <xf numFmtId="0" fontId="12" fillId="0" borderId="69" xfId="2" applyFont="1" applyBorder="1" applyAlignment="1">
      <alignment horizontal="left" vertical="center" wrapText="1"/>
    </xf>
    <xf numFmtId="0" fontId="12" fillId="0" borderId="70" xfId="2" applyFont="1" applyBorder="1" applyAlignment="1">
      <alignment vertical="center" wrapText="1"/>
    </xf>
    <xf numFmtId="0" fontId="12" fillId="0" borderId="63" xfId="2" applyFont="1" applyBorder="1" applyAlignment="1">
      <alignment horizontal="center" vertical="center" wrapText="1"/>
    </xf>
    <xf numFmtId="0" fontId="3" fillId="0" borderId="71" xfId="2" applyFont="1" applyBorder="1" applyAlignment="1">
      <alignment horizontal="center" vertical="center" wrapText="1"/>
    </xf>
    <xf numFmtId="0" fontId="12" fillId="6" borderId="58" xfId="2" applyFont="1" applyFill="1" applyBorder="1" applyAlignment="1">
      <alignment horizontal="left" vertical="center" wrapText="1"/>
    </xf>
    <xf numFmtId="0" fontId="17" fillId="5" borderId="61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4" fillId="3" borderId="0" xfId="2" applyFont="1" applyFill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2" fillId="6" borderId="72" xfId="2" applyFont="1" applyFill="1" applyBorder="1" applyAlignment="1">
      <alignment horizontal="center" vertical="center" wrapText="1"/>
    </xf>
    <xf numFmtId="0" fontId="12" fillId="6" borderId="7" xfId="2" applyFont="1" applyFill="1" applyBorder="1" applyAlignment="1">
      <alignment horizontal="left" vertical="center" wrapText="1"/>
    </xf>
    <xf numFmtId="0" fontId="12" fillId="0" borderId="73" xfId="2" applyFont="1" applyBorder="1" applyAlignment="1">
      <alignment vertical="center"/>
    </xf>
    <xf numFmtId="0" fontId="12" fillId="0" borderId="74" xfId="2" applyFont="1" applyBorder="1" applyAlignment="1">
      <alignment horizontal="left" vertical="center" wrapText="1"/>
    </xf>
    <xf numFmtId="0" fontId="12" fillId="0" borderId="75" xfId="2" applyFont="1" applyBorder="1" applyAlignment="1">
      <alignment vertical="center" wrapText="1"/>
    </xf>
    <xf numFmtId="0" fontId="12" fillId="0" borderId="76" xfId="2" applyFont="1" applyBorder="1" applyAlignment="1">
      <alignment horizontal="center" vertical="center" wrapText="1"/>
    </xf>
    <xf numFmtId="0" fontId="3" fillId="0" borderId="77" xfId="2" applyFont="1" applyBorder="1" applyAlignment="1">
      <alignment horizontal="center" vertical="center" wrapText="1"/>
    </xf>
    <xf numFmtId="0" fontId="7" fillId="0" borderId="62" xfId="2" applyBorder="1" applyAlignment="1">
      <alignment horizontal="center" vertical="center" wrapText="1"/>
    </xf>
    <xf numFmtId="0" fontId="12" fillId="0" borderId="67" xfId="2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2" xfId="2" applyFont="1" applyFill="1" applyBorder="1" applyAlignment="1">
      <alignment horizontal="center" vertical="center" wrapText="1"/>
    </xf>
    <xf numFmtId="0" fontId="26" fillId="0" borderId="0" xfId="2" applyFont="1" applyAlignment="1">
      <alignment horizontal="left" vertical="top" wrapText="1"/>
    </xf>
    <xf numFmtId="0" fontId="25" fillId="0" borderId="26" xfId="0" applyFont="1" applyBorder="1" applyAlignment="1">
      <alignment horizontal="left" vertical="center" wrapText="1"/>
    </xf>
    <xf numFmtId="0" fontId="25" fillId="0" borderId="51" xfId="0" applyFont="1" applyBorder="1" applyAlignment="1"/>
    <xf numFmtId="0" fontId="25" fillId="0" borderId="27" xfId="0" applyFont="1" applyBorder="1" applyAlignment="1">
      <alignment horizontal="left" vertical="center" wrapText="1"/>
    </xf>
    <xf numFmtId="0" fontId="25" fillId="0" borderId="52" xfId="0" applyFont="1" applyBorder="1" applyAlignment="1"/>
  </cellXfs>
  <cellStyles count="4">
    <cellStyle name="Enllaç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5095875</xdr:colOff>
      <xdr:row>0</xdr:row>
      <xdr:rowOff>114300</xdr:rowOff>
    </xdr:from>
    <xdr:to>
      <xdr:col>3</xdr:col>
      <xdr:colOff>0</xdr:colOff>
      <xdr:row>3</xdr:row>
      <xdr:rowOff>152400</xdr:rowOff>
    </xdr:to>
    <xdr:pic>
      <xdr:nvPicPr>
        <xdr:cNvPr id="36925" name="Imagen 1" descr="http://www.ddgi.cat/ddgi/docNivell/actualitat/identitat_visual/jpg/01logos_ddgi_apaisat_c.jpg">
          <a:extLst>
            <a:ext uri="{FF2B5EF4-FFF2-40B4-BE49-F238E27FC236}">
              <a16:creationId xmlns:a16="http://schemas.microsoft.com/office/drawing/2014/main" id="{00000000-0008-0000-0000-00003D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84" t="19800" r="13103" b="22269"/>
        <a:stretch>
          <a:fillRect/>
        </a:stretch>
      </xdr:blipFill>
      <xdr:spPr bwMode="auto">
        <a:xfrm>
          <a:off x="5810250" y="114300"/>
          <a:ext cx="1419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7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5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5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7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7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7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7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7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54"/>
  <sheetViews>
    <sheetView showGridLines="0" view="pageBreakPreview" zoomScaleNormal="100" zoomScaleSheetLayoutView="100" zoomScalePageLayoutView="69" workbookViewId="0">
      <selection activeCell="B28" sqref="B28"/>
    </sheetView>
  </sheetViews>
  <sheetFormatPr baseColWidth="10" defaultColWidth="11.42578125" defaultRowHeight="15" x14ac:dyDescent="0.25"/>
  <cols>
    <col min="1" max="1" width="10.7109375" style="53" customWidth="1"/>
    <col min="2" max="2" width="87" style="53" customWidth="1"/>
    <col min="3" max="3" width="10.7109375" style="54" customWidth="1"/>
    <col min="4" max="256" width="9.140625" customWidth="1"/>
  </cols>
  <sheetData>
    <row r="5" spans="1:3" x14ac:dyDescent="0.25">
      <c r="A5" s="59"/>
      <c r="B5" s="2"/>
      <c r="C5" s="60"/>
    </row>
    <row r="6" spans="1:3" ht="62.25" customHeight="1" x14ac:dyDescent="0.25">
      <c r="A6" s="173" t="s">
        <v>0</v>
      </c>
      <c r="B6" s="173"/>
      <c r="C6" s="173"/>
    </row>
    <row r="7" spans="1:3" x14ac:dyDescent="0.25">
      <c r="A7" s="87"/>
      <c r="B7" s="2"/>
      <c r="C7" s="61"/>
    </row>
    <row r="8" spans="1:3" x14ac:dyDescent="0.25">
      <c r="A8" s="87"/>
    </row>
    <row r="22" spans="1:3" x14ac:dyDescent="0.25">
      <c r="A22" s="50"/>
      <c r="B22" s="51" t="s">
        <v>1</v>
      </c>
      <c r="C22" s="52"/>
    </row>
    <row r="47" spans="1:3" x14ac:dyDescent="0.25">
      <c r="A47" s="55"/>
      <c r="B47" s="55"/>
      <c r="C47" s="56"/>
    </row>
    <row r="48" spans="1:3" x14ac:dyDescent="0.25">
      <c r="A48" s="57"/>
      <c r="B48" s="57"/>
      <c r="C48" s="58"/>
    </row>
    <row r="49" spans="1:3" x14ac:dyDescent="0.25">
      <c r="A49" s="57"/>
      <c r="B49" s="57"/>
      <c r="C49" s="58"/>
    </row>
    <row r="50" spans="1:3" x14ac:dyDescent="0.25">
      <c r="A50" s="57"/>
      <c r="B50" s="57"/>
      <c r="C50" s="58"/>
    </row>
    <row r="53" spans="1:3" ht="54.75" customHeight="1" x14ac:dyDescent="0.25"/>
    <row r="54" spans="1:3" ht="6" customHeight="1" x14ac:dyDescent="0.25"/>
  </sheetData>
  <mergeCells count="1">
    <mergeCell ref="A6:C6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0" orientation="portrait" r:id="rId1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Q931"/>
  <sheetViews>
    <sheetView showGridLines="0" view="pageBreakPreview" zoomScale="90" zoomScaleNormal="80" zoomScaleSheetLayoutView="90" zoomScalePageLayoutView="71" workbookViewId="0">
      <selection activeCell="C27" sqref="C27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20.7109375" style="3" customWidth="1"/>
    <col min="5" max="5" width="13.85546875" style="2" customWidth="1"/>
    <col min="6" max="11" width="10.7109375" style="2" customWidth="1"/>
    <col min="12" max="16384" width="14.42578125" style="2"/>
  </cols>
  <sheetData>
    <row r="1" spans="1:17" s="26" customFormat="1" ht="15.75" x14ac:dyDescent="0.25">
      <c r="A1" s="22" t="str">
        <f>'ÍNDEX DESPESES FINANCERES'!B1</f>
        <v>5.</v>
      </c>
      <c r="B1" s="23" t="s">
        <v>51</v>
      </c>
      <c r="C1" s="23" t="str">
        <f>'ÍNDEX DESPESES FINANCERES'!C1:D1</f>
        <v>DESPESES FINANCERES</v>
      </c>
      <c r="D1" s="131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6" customFormat="1" ht="15.75" customHeight="1" x14ac:dyDescent="0.25">
      <c r="A2" s="27" t="str">
        <f>'ÍNDEX DESPESES FINANCERES'!B10</f>
        <v>5.2</v>
      </c>
      <c r="B2" s="28" t="s">
        <v>52</v>
      </c>
      <c r="C2" s="28" t="str">
        <f>'ÍNDEX DESPESES FINANCERES'!C10:D10</f>
        <v>Passius financers</v>
      </c>
      <c r="D2" s="132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6" customFormat="1" ht="15.75" customHeight="1" thickBot="1" x14ac:dyDescent="0.3">
      <c r="A3" s="29" t="str">
        <f>'ÍNDEX DESPESES FINANCERES'!C12</f>
        <v>5.2.2</v>
      </c>
      <c r="B3" s="30" t="s">
        <v>53</v>
      </c>
      <c r="C3" s="30" t="str">
        <f>'ÍNDEX DESPESES FINANCERES'!D12</f>
        <v>Devolució de dipòsits constituïts o de fiances ingressades en la tresoreria de l'entitat local o dels seus organismes autònoms (fase ADO)</v>
      </c>
      <c r="D3" s="133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6" customFormat="1" ht="15.75" thickBot="1" x14ac:dyDescent="0.3">
      <c r="A4" s="31"/>
      <c r="B4" s="32"/>
      <c r="C4" s="33"/>
      <c r="D4" s="134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8" customFormat="1" ht="30.75" customHeight="1" thickBot="1" x14ac:dyDescent="0.3">
      <c r="A5" s="44" t="s">
        <v>54</v>
      </c>
      <c r="B5" s="45" t="s">
        <v>55</v>
      </c>
      <c r="C5" s="125" t="s">
        <v>56</v>
      </c>
      <c r="D5" s="126" t="s">
        <v>57</v>
      </c>
      <c r="E5" s="43" t="s">
        <v>58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45" x14ac:dyDescent="0.25">
      <c r="A6" s="8" t="s">
        <v>59</v>
      </c>
      <c r="B6" s="9" t="s">
        <v>60</v>
      </c>
      <c r="C6" s="10" t="s">
        <v>61</v>
      </c>
      <c r="D6" s="135" t="str">
        <f>'5.1.1'!D6</f>
        <v>Document comptable</v>
      </c>
      <c r="E6" s="14" t="s">
        <v>63</v>
      </c>
    </row>
    <row r="7" spans="1:17" ht="45" x14ac:dyDescent="0.25">
      <c r="A7" s="8" t="s">
        <v>64</v>
      </c>
      <c r="B7" s="6" t="s">
        <v>65</v>
      </c>
      <c r="C7" s="11" t="s">
        <v>66</v>
      </c>
      <c r="D7" s="135" t="str">
        <f>'5.1.1'!D7</f>
        <v>Document comptable/document fefaent</v>
      </c>
      <c r="E7" s="14" t="s">
        <v>63</v>
      </c>
    </row>
    <row r="8" spans="1:17" ht="45" x14ac:dyDescent="0.25">
      <c r="A8" s="8" t="s">
        <v>68</v>
      </c>
      <c r="B8" s="6" t="s">
        <v>69</v>
      </c>
      <c r="C8" s="11" t="s">
        <v>70</v>
      </c>
      <c r="D8" s="135" t="str">
        <f>'5.1.1'!D8</f>
        <v>Informe proposta/Proposta de resolució</v>
      </c>
      <c r="E8" s="14" t="s">
        <v>63</v>
      </c>
    </row>
    <row r="9" spans="1:17" ht="30" x14ac:dyDescent="0.25">
      <c r="A9" s="8" t="s">
        <v>72</v>
      </c>
      <c r="B9" s="12" t="s">
        <v>73</v>
      </c>
      <c r="C9" s="13" t="s">
        <v>74</v>
      </c>
      <c r="D9" s="137" t="str">
        <f>'5.1.1'!D9</f>
        <v>Informe FLPRB i resolució</v>
      </c>
      <c r="E9" s="15" t="s">
        <v>76</v>
      </c>
    </row>
    <row r="10" spans="1:17" ht="30.75" thickBot="1" x14ac:dyDescent="0.3">
      <c r="A10" s="8" t="s">
        <v>77</v>
      </c>
      <c r="B10" s="12" t="s">
        <v>78</v>
      </c>
      <c r="C10" s="11" t="s">
        <v>79</v>
      </c>
      <c r="D10" s="171" t="str">
        <f>+'5.2.1'!D10</f>
        <v>Document justificatiu</v>
      </c>
      <c r="E10" s="14" t="s">
        <v>63</v>
      </c>
    </row>
    <row r="11" spans="1:17" s="38" customFormat="1" ht="30.75" customHeight="1" thickBot="1" x14ac:dyDescent="0.3">
      <c r="A11" s="35" t="s">
        <v>81</v>
      </c>
      <c r="B11" s="36" t="s">
        <v>55</v>
      </c>
      <c r="C11" s="48" t="s">
        <v>82</v>
      </c>
      <c r="D11" s="126"/>
      <c r="E11" s="4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35.25" customHeight="1" thickBot="1" x14ac:dyDescent="0.3">
      <c r="A12" s="39"/>
      <c r="B12" s="40"/>
      <c r="C12" s="41" t="s">
        <v>83</v>
      </c>
      <c r="D12" s="136"/>
      <c r="E12" s="128"/>
    </row>
    <row r="13" spans="1:17" x14ac:dyDescent="0.25">
      <c r="E13" s="3"/>
    </row>
    <row r="14" spans="1:17" x14ac:dyDescent="0.25">
      <c r="E14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1:11" x14ac:dyDescent="0.25">
      <c r="E65" s="3"/>
    </row>
    <row r="66" spans="1:11" x14ac:dyDescent="0.25">
      <c r="E66" s="3"/>
    </row>
    <row r="67" spans="1:11" x14ac:dyDescent="0.25">
      <c r="E67" s="3"/>
    </row>
    <row r="68" spans="1:11" x14ac:dyDescent="0.25">
      <c r="E68" s="3"/>
    </row>
    <row r="69" spans="1:11" x14ac:dyDescent="0.25">
      <c r="E69" s="3"/>
    </row>
    <row r="70" spans="1:11" x14ac:dyDescent="0.25">
      <c r="E70" s="3"/>
    </row>
    <row r="71" spans="1:11" x14ac:dyDescent="0.25">
      <c r="E71" s="3"/>
    </row>
    <row r="72" spans="1:11" x14ac:dyDescent="0.25">
      <c r="E72" s="3"/>
    </row>
    <row r="73" spans="1:11" x14ac:dyDescent="0.25">
      <c r="E73" s="3"/>
    </row>
    <row r="74" spans="1:11" x14ac:dyDescent="0.25">
      <c r="E74" s="3"/>
    </row>
    <row r="75" spans="1:11" x14ac:dyDescent="0.25">
      <c r="E75" s="3"/>
    </row>
    <row r="76" spans="1:11" x14ac:dyDescent="0.25">
      <c r="E76" s="3"/>
    </row>
    <row r="77" spans="1:11" x14ac:dyDescent="0.25">
      <c r="A77" s="1"/>
      <c r="B77" s="1"/>
      <c r="C77" s="1"/>
      <c r="D77" s="4"/>
      <c r="E77" s="4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4"/>
      <c r="E78" s="4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4"/>
      <c r="E79" s="4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4"/>
      <c r="E80" s="4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4"/>
      <c r="E81" s="4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4"/>
      <c r="E82" s="4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4"/>
      <c r="E83" s="4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4"/>
      <c r="E84" s="4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4"/>
      <c r="E85" s="4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4"/>
      <c r="E86" s="4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4"/>
      <c r="E87" s="4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4"/>
      <c r="E88" s="4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4"/>
      <c r="E89" s="4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4"/>
      <c r="E90" s="4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4"/>
      <c r="E91" s="4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4"/>
      <c r="E92" s="4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4"/>
      <c r="E93" s="4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4"/>
      <c r="E94" s="4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4"/>
      <c r="E95" s="4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4"/>
      <c r="E96" s="4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4"/>
      <c r="E97" s="4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4"/>
      <c r="E98" s="4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4"/>
      <c r="E99" s="4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4"/>
      <c r="E100" s="4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4"/>
      <c r="E101" s="4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4"/>
      <c r="E102" s="4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4"/>
      <c r="E103" s="4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4"/>
      <c r="E104" s="4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4"/>
      <c r="E105" s="4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4"/>
      <c r="E106" s="4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4"/>
      <c r="E107" s="4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4"/>
      <c r="E108" s="4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4"/>
      <c r="E109" s="4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4"/>
      <c r="E110" s="4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4"/>
      <c r="E111" s="4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4"/>
      <c r="E112" s="4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4"/>
      <c r="E113" s="4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4"/>
      <c r="E114" s="4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4"/>
      <c r="E115" s="4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4"/>
      <c r="E116" s="4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4"/>
      <c r="E117" s="4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</row>
  </sheetData>
  <customSheetViews>
    <customSheetView guid="{0CB7503D-D371-489F-94A7-A4B173E1D54A}" scale="80" showGridLines="0" fitToPage="1">
      <selection activeCell="D12" sqref="D12"/>
      <pageMargins left="0" right="0" top="0" bottom="0" header="0" footer="0"/>
      <pageSetup paperSize="9" scale="71" fitToHeight="3" orientation="landscape" r:id="rId1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2F3E10E2-A9EE-43D5-B6C8-DE2B368F5240}" scale="80" showGridLines="0" fitToPage="1">
      <selection activeCell="D12" sqref="D12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5"/>
  <sheetViews>
    <sheetView showGridLines="0" view="pageBreakPreview" zoomScale="90" zoomScaleNormal="90" zoomScaleSheetLayoutView="90" zoomScalePageLayoutView="73" workbookViewId="0">
      <selection activeCell="C19" sqref="C19"/>
    </sheetView>
  </sheetViews>
  <sheetFormatPr baseColWidth="10" defaultColWidth="14.42578125" defaultRowHeight="15" customHeight="1" x14ac:dyDescent="0.25"/>
  <cols>
    <col min="1" max="1" width="7.5703125" style="2" customWidth="1"/>
    <col min="2" max="2" width="25.85546875" style="2" customWidth="1"/>
    <col min="3" max="3" width="138.7109375" style="2" customWidth="1"/>
    <col min="4" max="4" width="20.7109375" style="3" customWidth="1"/>
    <col min="5" max="5" width="13.7109375" style="3" customWidth="1"/>
    <col min="6" max="6" width="51" style="2" customWidth="1"/>
    <col min="7" max="14" width="10.7109375" style="2" customWidth="1"/>
    <col min="15" max="16384" width="14.42578125" style="2"/>
  </cols>
  <sheetData>
    <row r="1" spans="1:16" ht="15.75" x14ac:dyDescent="0.25">
      <c r="A1" s="22" t="str">
        <f>'5.2.2'!A1</f>
        <v>5.</v>
      </c>
      <c r="B1" s="23" t="s">
        <v>51</v>
      </c>
      <c r="C1" s="23" t="str">
        <f>'5.2.2'!C1</f>
        <v>DESPESES FINANCERES</v>
      </c>
      <c r="D1" s="131"/>
      <c r="E1" s="115"/>
      <c r="F1" s="1"/>
      <c r="G1" s="1"/>
      <c r="H1" s="1"/>
      <c r="I1" s="1"/>
      <c r="J1" s="1"/>
      <c r="K1" s="1"/>
      <c r="L1" s="1"/>
      <c r="M1" s="1"/>
      <c r="N1" s="1"/>
    </row>
    <row r="2" spans="1:16" x14ac:dyDescent="0.25">
      <c r="A2" s="27" t="str">
        <f>'5.3.2'!A2</f>
        <v>5.3</v>
      </c>
      <c r="B2" s="28" t="s">
        <v>52</v>
      </c>
      <c r="C2" s="114" t="str">
        <f>'ÍNDEX DESPESES FINANCERES'!C14:D14</f>
        <v>Convenis que instrumentin la concessió de préstecs o bestretes finançats amb càrrec al capítol 8, als quals no sigui d'aplicació la L 38/2003</v>
      </c>
      <c r="D2" s="142"/>
      <c r="E2" s="113"/>
      <c r="F2" s="1"/>
      <c r="G2" s="1"/>
      <c r="H2" s="1"/>
      <c r="I2" s="1"/>
      <c r="J2" s="1"/>
      <c r="K2" s="1"/>
      <c r="L2" s="1"/>
      <c r="M2" s="1"/>
      <c r="N2" s="1"/>
    </row>
    <row r="3" spans="1:16" ht="15.75" customHeight="1" thickBot="1" x14ac:dyDescent="0.3">
      <c r="A3" s="30" t="s">
        <v>30</v>
      </c>
      <c r="B3" s="30" t="s">
        <v>53</v>
      </c>
      <c r="C3" s="30" t="str">
        <f>'ÍNDEX DESPESES FINANCERES'!D15</f>
        <v>Aprovació del conveni (fase AD)</v>
      </c>
      <c r="D3" s="133"/>
      <c r="E3" s="111"/>
      <c r="F3" s="1"/>
      <c r="G3" s="1"/>
      <c r="H3" s="1"/>
      <c r="I3" s="1"/>
      <c r="J3" s="1"/>
      <c r="K3" s="1"/>
      <c r="L3" s="1"/>
      <c r="M3" s="1"/>
      <c r="N3" s="1"/>
    </row>
    <row r="4" spans="1:16" ht="15.75" thickBot="1" x14ac:dyDescent="0.3">
      <c r="A4" s="110"/>
      <c r="B4" s="109"/>
      <c r="C4" s="108"/>
      <c r="D4" s="134"/>
      <c r="E4" s="107"/>
      <c r="F4" s="1"/>
      <c r="G4" s="1"/>
      <c r="H4" s="1"/>
      <c r="I4" s="1"/>
      <c r="J4" s="1"/>
      <c r="K4" s="1"/>
      <c r="L4" s="1"/>
      <c r="M4" s="1"/>
      <c r="N4" s="1"/>
    </row>
    <row r="5" spans="1:16" s="92" customFormat="1" ht="30.75" customHeight="1" thickBot="1" x14ac:dyDescent="0.3">
      <c r="A5" s="100" t="s">
        <v>54</v>
      </c>
      <c r="B5" s="99" t="s">
        <v>55</v>
      </c>
      <c r="C5" s="98" t="s">
        <v>56</v>
      </c>
      <c r="D5" s="126" t="s">
        <v>57</v>
      </c>
      <c r="E5" s="106" t="s">
        <v>58</v>
      </c>
      <c r="F5" s="93"/>
      <c r="G5" s="93"/>
      <c r="H5" s="93"/>
      <c r="I5" s="93"/>
      <c r="J5" s="93"/>
      <c r="K5" s="93"/>
      <c r="L5" s="93"/>
      <c r="M5" s="93"/>
      <c r="N5" s="93"/>
    </row>
    <row r="6" spans="1:16" s="92" customFormat="1" ht="45" x14ac:dyDescent="0.25">
      <c r="A6" s="95" t="s">
        <v>59</v>
      </c>
      <c r="B6" s="105" t="s">
        <v>91</v>
      </c>
      <c r="C6" s="13" t="s">
        <v>61</v>
      </c>
      <c r="D6" s="137" t="str">
        <f>'5.1.4'!D6</f>
        <v>Document comptable</v>
      </c>
      <c r="E6" s="104" t="s">
        <v>63</v>
      </c>
      <c r="F6" s="93"/>
      <c r="G6" s="93"/>
      <c r="H6" s="93"/>
      <c r="I6" s="93"/>
      <c r="J6" s="93"/>
      <c r="K6" s="93"/>
      <c r="L6" s="93"/>
      <c r="M6" s="93"/>
      <c r="N6" s="93"/>
    </row>
    <row r="7" spans="1:16" s="92" customFormat="1" ht="45" x14ac:dyDescent="0.25">
      <c r="A7" s="95" t="s">
        <v>64</v>
      </c>
      <c r="B7" s="103" t="s">
        <v>65</v>
      </c>
      <c r="C7" s="102" t="s">
        <v>66</v>
      </c>
      <c r="D7" s="137" t="str">
        <f>'5.1.4'!D7</f>
        <v>Document comptable/document fefaent</v>
      </c>
      <c r="E7" s="101" t="s">
        <v>63</v>
      </c>
      <c r="F7" s="93"/>
      <c r="G7" s="93"/>
      <c r="H7" s="93"/>
      <c r="I7" s="93"/>
      <c r="J7" s="93"/>
      <c r="K7" s="93"/>
      <c r="L7" s="93"/>
      <c r="M7" s="93"/>
      <c r="N7" s="93"/>
    </row>
    <row r="8" spans="1:16" s="92" customFormat="1" ht="45" x14ac:dyDescent="0.25">
      <c r="A8" s="95" t="s">
        <v>68</v>
      </c>
      <c r="B8" s="103" t="s">
        <v>85</v>
      </c>
      <c r="C8" s="102" t="s">
        <v>86</v>
      </c>
      <c r="D8" s="137" t="str">
        <f>'5.1.4'!D8</f>
        <v>Informe proposta/Proposta de resolució</v>
      </c>
      <c r="E8" s="101" t="s">
        <v>63</v>
      </c>
      <c r="F8" s="93"/>
      <c r="G8" s="93"/>
      <c r="H8" s="93"/>
      <c r="I8" s="93"/>
      <c r="J8" s="93"/>
      <c r="K8" s="93"/>
      <c r="L8" s="93"/>
      <c r="M8" s="93"/>
      <c r="N8" s="93"/>
    </row>
    <row r="9" spans="1:16" s="92" customFormat="1" ht="60" x14ac:dyDescent="0.25">
      <c r="A9" s="95" t="s">
        <v>72</v>
      </c>
      <c r="B9" s="103" t="s">
        <v>92</v>
      </c>
      <c r="C9" s="102" t="s">
        <v>88</v>
      </c>
      <c r="D9" s="137" t="str">
        <f>'5.1.4'!D9</f>
        <v>Informe proposta/Proposta de resolució</v>
      </c>
      <c r="E9" s="101" t="s">
        <v>63</v>
      </c>
      <c r="F9" s="93"/>
      <c r="G9" s="93"/>
      <c r="H9" s="93"/>
      <c r="I9" s="93"/>
      <c r="J9" s="93"/>
      <c r="K9" s="93"/>
      <c r="L9" s="93"/>
      <c r="M9" s="93"/>
      <c r="N9" s="93"/>
    </row>
    <row r="10" spans="1:16" s="92" customFormat="1" ht="60" x14ac:dyDescent="0.25">
      <c r="A10" s="95" t="s">
        <v>77</v>
      </c>
      <c r="B10" s="103" t="s">
        <v>92</v>
      </c>
      <c r="C10" s="102" t="s">
        <v>93</v>
      </c>
      <c r="D10" s="137" t="str">
        <f>'5.1.4'!D10</f>
        <v>Informe proposta/Proposta de resolució</v>
      </c>
      <c r="E10" s="101" t="s">
        <v>63</v>
      </c>
      <c r="F10" s="93"/>
      <c r="G10" s="93"/>
      <c r="H10" s="93"/>
      <c r="I10" s="93"/>
      <c r="J10" s="93"/>
      <c r="K10" s="93"/>
      <c r="L10" s="93"/>
      <c r="M10" s="93"/>
      <c r="N10" s="93"/>
    </row>
    <row r="11" spans="1:16" s="92" customFormat="1" ht="45.75" thickBot="1" x14ac:dyDescent="0.3">
      <c r="A11" s="95" t="s">
        <v>90</v>
      </c>
      <c r="B11" s="103" t="s">
        <v>94</v>
      </c>
      <c r="C11" s="102" t="s">
        <v>70</v>
      </c>
      <c r="D11" s="137" t="str">
        <f>'5.1.4'!D11</f>
        <v>Informe proposta/Proposta de resolució</v>
      </c>
      <c r="E11" s="101" t="s">
        <v>63</v>
      </c>
      <c r="F11" s="93"/>
      <c r="G11" s="93"/>
      <c r="H11" s="93"/>
      <c r="I11" s="93"/>
      <c r="J11" s="93"/>
      <c r="K11" s="93"/>
      <c r="L11" s="93"/>
      <c r="M11" s="93"/>
      <c r="N11" s="93"/>
    </row>
    <row r="12" spans="1:16" s="92" customFormat="1" ht="30.75" customHeight="1" thickBot="1" x14ac:dyDescent="0.3">
      <c r="A12" s="100" t="s">
        <v>81</v>
      </c>
      <c r="B12" s="99" t="s">
        <v>55</v>
      </c>
      <c r="C12" s="98" t="s">
        <v>82</v>
      </c>
      <c r="D12" s="154" t="s">
        <v>57</v>
      </c>
      <c r="E12" s="97" t="s">
        <v>58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 s="92" customFormat="1" ht="45" x14ac:dyDescent="0.25">
      <c r="A13" s="95" t="s">
        <v>95</v>
      </c>
      <c r="B13" s="103" t="s">
        <v>96</v>
      </c>
      <c r="C13" s="102" t="s">
        <v>97</v>
      </c>
      <c r="D13" s="145" t="s">
        <v>98</v>
      </c>
      <c r="E13" s="101" t="s">
        <v>63</v>
      </c>
      <c r="F13" s="96"/>
      <c r="G13" s="93"/>
      <c r="H13" s="93"/>
      <c r="I13" s="93"/>
      <c r="J13" s="93"/>
      <c r="K13" s="93"/>
      <c r="L13" s="93"/>
      <c r="M13" s="93"/>
      <c r="N13" s="93"/>
    </row>
    <row r="14" spans="1:16" s="92" customFormat="1" ht="60.75" thickBot="1" x14ac:dyDescent="0.3">
      <c r="A14" s="148" t="s">
        <v>99</v>
      </c>
      <c r="B14" s="149" t="s">
        <v>100</v>
      </c>
      <c r="C14" s="150" t="s">
        <v>101</v>
      </c>
      <c r="D14" s="151" t="str">
        <f>+D8</f>
        <v>Informe proposta/Proposta de resolució</v>
      </c>
      <c r="E14" s="152" t="s">
        <v>63</v>
      </c>
      <c r="F14" s="93"/>
      <c r="G14" s="93"/>
      <c r="H14" s="93"/>
      <c r="I14" s="93"/>
      <c r="J14" s="93"/>
      <c r="K14" s="93"/>
      <c r="L14" s="93"/>
      <c r="M14" s="93"/>
      <c r="N14" s="93"/>
    </row>
    <row r="15" spans="1:16" s="92" customFormat="1" x14ac:dyDescent="0.25">
      <c r="A15" s="93"/>
      <c r="B15" s="93"/>
      <c r="C15" s="93"/>
      <c r="D15" s="94"/>
      <c r="E15" s="94"/>
      <c r="F15" s="93"/>
      <c r="G15" s="93"/>
      <c r="H15" s="93"/>
      <c r="I15" s="93"/>
      <c r="J15" s="93"/>
      <c r="K15" s="93"/>
      <c r="L15" s="93"/>
      <c r="M15" s="93"/>
      <c r="N15" s="93"/>
    </row>
    <row r="16" spans="1:16" s="92" customFormat="1" x14ac:dyDescent="0.25">
      <c r="A16" s="93"/>
      <c r="B16" s="93"/>
      <c r="C16" s="93"/>
      <c r="D16" s="94"/>
      <c r="E16" s="94"/>
      <c r="F16" s="93"/>
      <c r="G16" s="93"/>
      <c r="H16" s="93"/>
      <c r="I16" s="93"/>
      <c r="J16" s="93"/>
      <c r="K16" s="93"/>
      <c r="L16" s="93"/>
      <c r="M16" s="93"/>
      <c r="N16" s="93"/>
    </row>
    <row r="17" spans="1:14" s="92" customFormat="1" x14ac:dyDescent="0.25">
      <c r="A17" s="93"/>
      <c r="B17" s="93"/>
      <c r="C17" s="93"/>
      <c r="D17" s="94"/>
      <c r="E17" s="94"/>
      <c r="F17" s="93"/>
      <c r="G17" s="93"/>
      <c r="H17" s="93"/>
      <c r="I17" s="93"/>
      <c r="J17" s="93"/>
      <c r="K17" s="93"/>
      <c r="L17" s="93"/>
      <c r="M17" s="93"/>
      <c r="N17" s="93"/>
    </row>
    <row r="18" spans="1:14" s="92" customFormat="1" x14ac:dyDescent="0.25">
      <c r="A18" s="93"/>
      <c r="B18" s="93"/>
      <c r="C18" s="93"/>
      <c r="D18" s="94"/>
      <c r="E18" s="94"/>
      <c r="F18" s="93"/>
      <c r="G18" s="93"/>
      <c r="H18" s="93"/>
      <c r="I18" s="93"/>
      <c r="J18" s="93"/>
      <c r="K18" s="93"/>
      <c r="L18" s="93"/>
      <c r="M18" s="93"/>
      <c r="N18" s="93"/>
    </row>
    <row r="19" spans="1:14" s="92" customFormat="1" x14ac:dyDescent="0.25">
      <c r="A19" s="93"/>
      <c r="B19" s="93"/>
      <c r="C19" s="93"/>
      <c r="D19" s="94"/>
      <c r="E19" s="94"/>
      <c r="F19" s="93"/>
      <c r="G19" s="93"/>
      <c r="H19" s="93"/>
      <c r="I19" s="93"/>
      <c r="J19" s="93"/>
      <c r="K19" s="93"/>
      <c r="L19" s="93"/>
      <c r="M19" s="93"/>
      <c r="N19" s="93"/>
    </row>
    <row r="20" spans="1:14" s="92" customFormat="1" x14ac:dyDescent="0.25">
      <c r="A20" s="93"/>
      <c r="B20" s="93"/>
      <c r="C20" s="93"/>
      <c r="D20" s="94"/>
      <c r="E20" s="94"/>
      <c r="F20" s="93"/>
      <c r="G20" s="93"/>
      <c r="H20" s="93"/>
      <c r="I20" s="93"/>
      <c r="J20" s="93"/>
      <c r="K20" s="93"/>
      <c r="L20" s="93"/>
      <c r="M20" s="93"/>
      <c r="N20" s="93"/>
    </row>
    <row r="21" spans="1:14" s="92" customFormat="1" x14ac:dyDescent="0.25">
      <c r="A21" s="93"/>
      <c r="B21" s="93"/>
      <c r="C21" s="93"/>
      <c r="D21" s="94"/>
      <c r="E21" s="94"/>
      <c r="F21" s="93"/>
      <c r="G21" s="93"/>
      <c r="H21" s="93"/>
      <c r="I21" s="93"/>
      <c r="J21" s="93"/>
      <c r="K21" s="93"/>
      <c r="L21" s="93"/>
      <c r="M21" s="93"/>
      <c r="N21" s="93"/>
    </row>
    <row r="22" spans="1:14" s="92" customFormat="1" x14ac:dyDescent="0.25">
      <c r="A22" s="93"/>
      <c r="B22" s="93"/>
      <c r="C22" s="93"/>
      <c r="D22" s="94"/>
      <c r="E22" s="94"/>
      <c r="F22" s="93"/>
      <c r="G22" s="93"/>
      <c r="H22" s="93"/>
      <c r="I22" s="93"/>
      <c r="J22" s="93"/>
      <c r="K22" s="93"/>
      <c r="L22" s="93"/>
      <c r="M22" s="93"/>
      <c r="N22" s="93"/>
    </row>
    <row r="23" spans="1:14" s="92" customFormat="1" x14ac:dyDescent="0.25">
      <c r="A23" s="93"/>
      <c r="B23" s="93"/>
      <c r="C23" s="93"/>
      <c r="D23" s="94"/>
      <c r="E23" s="94"/>
      <c r="F23" s="93"/>
      <c r="G23" s="93"/>
      <c r="H23" s="93"/>
      <c r="I23" s="93"/>
      <c r="J23" s="93"/>
      <c r="K23" s="93"/>
      <c r="L23" s="93"/>
      <c r="M23" s="93"/>
      <c r="N23" s="93"/>
    </row>
    <row r="24" spans="1:14" s="92" customFormat="1" x14ac:dyDescent="0.25">
      <c r="A24" s="93"/>
      <c r="B24" s="93"/>
      <c r="C24" s="93"/>
      <c r="D24" s="94"/>
      <c r="E24" s="94"/>
      <c r="F24" s="93"/>
      <c r="G24" s="93"/>
      <c r="H24" s="93"/>
      <c r="I24" s="93"/>
      <c r="J24" s="93"/>
      <c r="K24" s="93"/>
      <c r="L24" s="93"/>
      <c r="M24" s="93"/>
      <c r="N24" s="93"/>
    </row>
    <row r="25" spans="1:14" s="92" customFormat="1" x14ac:dyDescent="0.25">
      <c r="A25" s="93"/>
      <c r="B25" s="93"/>
      <c r="C25" s="93"/>
      <c r="D25" s="94"/>
      <c r="E25" s="94"/>
      <c r="F25" s="93"/>
      <c r="G25" s="93"/>
      <c r="H25" s="93"/>
      <c r="I25" s="93"/>
      <c r="J25" s="93"/>
      <c r="K25" s="93"/>
      <c r="L25" s="93"/>
      <c r="M25" s="93"/>
      <c r="N25" s="93"/>
    </row>
    <row r="26" spans="1:14" s="92" customFormat="1" x14ac:dyDescent="0.25">
      <c r="A26" s="93"/>
      <c r="B26" s="93"/>
      <c r="C26" s="93"/>
      <c r="D26" s="94"/>
      <c r="E26" s="94"/>
      <c r="F26" s="93"/>
      <c r="G26" s="93"/>
      <c r="H26" s="93"/>
      <c r="I26" s="93"/>
      <c r="J26" s="93"/>
      <c r="K26" s="93"/>
      <c r="L26" s="93"/>
      <c r="M26" s="93"/>
      <c r="N26" s="93"/>
    </row>
    <row r="27" spans="1:14" s="92" customFormat="1" x14ac:dyDescent="0.25">
      <c r="A27" s="93"/>
      <c r="B27" s="93"/>
      <c r="C27" s="93"/>
      <c r="D27" s="94"/>
      <c r="E27" s="94"/>
      <c r="F27" s="93"/>
      <c r="G27" s="93"/>
      <c r="H27" s="93"/>
      <c r="I27" s="93"/>
      <c r="J27" s="93"/>
      <c r="K27" s="93"/>
      <c r="L27" s="93"/>
      <c r="M27" s="93"/>
      <c r="N27" s="93"/>
    </row>
    <row r="28" spans="1:14" s="92" customFormat="1" x14ac:dyDescent="0.25">
      <c r="A28" s="93"/>
      <c r="B28" s="93"/>
      <c r="C28" s="93"/>
      <c r="D28" s="94"/>
      <c r="E28" s="94"/>
      <c r="F28" s="93"/>
      <c r="G28" s="93"/>
      <c r="H28" s="93"/>
      <c r="I28" s="93"/>
      <c r="J28" s="93"/>
      <c r="K28" s="93"/>
      <c r="L28" s="93"/>
      <c r="M28" s="93"/>
      <c r="N28" s="93"/>
    </row>
    <row r="29" spans="1:14" s="92" customFormat="1" x14ac:dyDescent="0.25">
      <c r="A29" s="93"/>
      <c r="B29" s="93"/>
      <c r="C29" s="93"/>
      <c r="D29" s="94"/>
      <c r="E29" s="94"/>
      <c r="F29" s="93"/>
      <c r="G29" s="93"/>
      <c r="H29" s="93"/>
      <c r="I29" s="93"/>
      <c r="J29" s="93"/>
      <c r="K29" s="93"/>
      <c r="L29" s="93"/>
      <c r="M29" s="93"/>
      <c r="N29" s="93"/>
    </row>
    <row r="30" spans="1:14" s="92" customFormat="1" x14ac:dyDescent="0.25">
      <c r="A30" s="93"/>
      <c r="B30" s="93"/>
      <c r="C30" s="93"/>
      <c r="D30" s="94"/>
      <c r="E30" s="94"/>
      <c r="F30" s="93"/>
      <c r="G30" s="93"/>
      <c r="H30" s="93"/>
      <c r="I30" s="93"/>
      <c r="J30" s="93"/>
      <c r="K30" s="93"/>
      <c r="L30" s="93"/>
      <c r="M30" s="93"/>
      <c r="N30" s="93"/>
    </row>
    <row r="31" spans="1:14" s="92" customFormat="1" x14ac:dyDescent="0.25">
      <c r="A31" s="93"/>
      <c r="B31" s="93"/>
      <c r="C31" s="93"/>
      <c r="D31" s="94"/>
      <c r="E31" s="94"/>
      <c r="F31" s="93"/>
      <c r="G31" s="93"/>
      <c r="H31" s="93"/>
      <c r="I31" s="93"/>
      <c r="J31" s="93"/>
      <c r="K31" s="93"/>
      <c r="L31" s="93"/>
      <c r="M31" s="93"/>
      <c r="N31" s="93"/>
    </row>
    <row r="32" spans="1:14" s="92" customFormat="1" x14ac:dyDescent="0.25">
      <c r="A32" s="93"/>
      <c r="B32" s="93"/>
      <c r="C32" s="93"/>
      <c r="D32" s="94"/>
      <c r="E32" s="94"/>
      <c r="F32" s="93"/>
      <c r="G32" s="93"/>
      <c r="H32" s="93"/>
      <c r="I32" s="93"/>
      <c r="J32" s="93"/>
      <c r="K32" s="93"/>
      <c r="L32" s="93"/>
      <c r="M32" s="93"/>
      <c r="N32" s="93"/>
    </row>
    <row r="33" spans="1:14" s="92" customFormat="1" x14ac:dyDescent="0.25">
      <c r="A33" s="93"/>
      <c r="B33" s="93"/>
      <c r="C33" s="93"/>
      <c r="D33" s="94"/>
      <c r="E33" s="94"/>
      <c r="F33" s="93"/>
      <c r="G33" s="93"/>
      <c r="H33" s="93"/>
      <c r="I33" s="93"/>
      <c r="J33" s="93"/>
      <c r="K33" s="93"/>
      <c r="L33" s="93"/>
      <c r="M33" s="93"/>
      <c r="N33" s="93"/>
    </row>
    <row r="34" spans="1:14" s="92" customFormat="1" x14ac:dyDescent="0.25">
      <c r="A34" s="93"/>
      <c r="B34" s="93"/>
      <c r="C34" s="93"/>
      <c r="D34" s="94"/>
      <c r="E34" s="94"/>
      <c r="F34" s="93"/>
      <c r="G34" s="93"/>
      <c r="H34" s="93"/>
      <c r="I34" s="93"/>
      <c r="J34" s="93"/>
      <c r="K34" s="93"/>
      <c r="L34" s="93"/>
      <c r="M34" s="93"/>
      <c r="N34" s="93"/>
    </row>
    <row r="35" spans="1:14" s="92" customFormat="1" x14ac:dyDescent="0.25">
      <c r="A35" s="93"/>
      <c r="B35" s="93"/>
      <c r="C35" s="93"/>
      <c r="D35" s="94"/>
      <c r="E35" s="94"/>
      <c r="F35" s="93"/>
      <c r="G35" s="93"/>
      <c r="H35" s="93"/>
      <c r="I35" s="93"/>
      <c r="J35" s="93"/>
      <c r="K35" s="93"/>
      <c r="L35" s="93"/>
      <c r="M35" s="93"/>
      <c r="N35" s="93"/>
    </row>
    <row r="36" spans="1:14" s="92" customFormat="1" x14ac:dyDescent="0.25">
      <c r="A36" s="93"/>
      <c r="B36" s="93"/>
      <c r="C36" s="93"/>
      <c r="D36" s="94"/>
      <c r="E36" s="94"/>
      <c r="F36" s="93"/>
      <c r="G36" s="93"/>
      <c r="H36" s="93"/>
      <c r="I36" s="93"/>
      <c r="J36" s="93"/>
      <c r="K36" s="93"/>
      <c r="L36" s="93"/>
      <c r="M36" s="93"/>
      <c r="N36" s="93"/>
    </row>
    <row r="37" spans="1:14" s="92" customFormat="1" x14ac:dyDescent="0.25">
      <c r="A37" s="93"/>
      <c r="B37" s="93"/>
      <c r="C37" s="93"/>
      <c r="D37" s="94"/>
      <c r="E37" s="94"/>
      <c r="F37" s="93"/>
      <c r="G37" s="93"/>
      <c r="H37" s="93"/>
      <c r="I37" s="93"/>
      <c r="J37" s="93"/>
      <c r="K37" s="93"/>
      <c r="L37" s="93"/>
      <c r="M37" s="93"/>
      <c r="N37" s="93"/>
    </row>
    <row r="38" spans="1:14" s="92" customFormat="1" x14ac:dyDescent="0.25">
      <c r="A38" s="93"/>
      <c r="B38" s="93"/>
      <c r="C38" s="93"/>
      <c r="D38" s="94"/>
      <c r="E38" s="94"/>
      <c r="F38" s="93"/>
      <c r="G38" s="93"/>
      <c r="H38" s="93"/>
      <c r="I38" s="93"/>
      <c r="J38" s="93"/>
      <c r="K38" s="93"/>
      <c r="L38" s="93"/>
      <c r="M38" s="93"/>
      <c r="N38" s="93"/>
    </row>
    <row r="39" spans="1:14" s="92" customFormat="1" x14ac:dyDescent="0.25">
      <c r="A39" s="93"/>
      <c r="B39" s="93"/>
      <c r="C39" s="93"/>
      <c r="D39" s="94"/>
      <c r="E39" s="94"/>
      <c r="F39" s="93"/>
      <c r="G39" s="93"/>
      <c r="H39" s="93"/>
      <c r="I39" s="93"/>
      <c r="J39" s="93"/>
      <c r="K39" s="93"/>
      <c r="L39" s="93"/>
      <c r="M39" s="93"/>
      <c r="N39" s="93"/>
    </row>
    <row r="40" spans="1:14" s="92" customFormat="1" x14ac:dyDescent="0.25">
      <c r="A40" s="93"/>
      <c r="B40" s="93"/>
      <c r="C40" s="93"/>
      <c r="D40" s="94"/>
      <c r="E40" s="94"/>
      <c r="F40" s="93"/>
      <c r="G40" s="93"/>
      <c r="H40" s="93"/>
      <c r="I40" s="93"/>
      <c r="J40" s="93"/>
      <c r="K40" s="93"/>
      <c r="L40" s="93"/>
      <c r="M40" s="93"/>
      <c r="N40" s="93"/>
    </row>
    <row r="41" spans="1:14" s="92" customFormat="1" x14ac:dyDescent="0.25">
      <c r="A41" s="93"/>
      <c r="B41" s="93"/>
      <c r="C41" s="93"/>
      <c r="D41" s="94"/>
      <c r="E41" s="94"/>
      <c r="F41" s="93"/>
      <c r="G41" s="93"/>
      <c r="H41" s="93"/>
      <c r="I41" s="93"/>
      <c r="J41" s="93"/>
      <c r="K41" s="93"/>
      <c r="L41" s="93"/>
      <c r="M41" s="93"/>
      <c r="N41" s="93"/>
    </row>
    <row r="42" spans="1:14" s="92" customFormat="1" x14ac:dyDescent="0.25">
      <c r="A42" s="93"/>
      <c r="B42" s="93"/>
      <c r="C42" s="93"/>
      <c r="D42" s="94"/>
      <c r="E42" s="94"/>
      <c r="F42" s="93"/>
      <c r="G42" s="93"/>
      <c r="H42" s="93"/>
      <c r="I42" s="93"/>
      <c r="J42" s="93"/>
      <c r="K42" s="93"/>
      <c r="L42" s="93"/>
      <c r="M42" s="93"/>
      <c r="N42" s="93"/>
    </row>
    <row r="43" spans="1:14" s="92" customFormat="1" x14ac:dyDescent="0.25">
      <c r="A43" s="93"/>
      <c r="B43" s="93"/>
      <c r="C43" s="93"/>
      <c r="D43" s="94"/>
      <c r="E43" s="94"/>
      <c r="F43" s="93"/>
      <c r="G43" s="93"/>
      <c r="H43" s="93"/>
      <c r="I43" s="93"/>
      <c r="J43" s="93"/>
      <c r="K43" s="93"/>
      <c r="L43" s="93"/>
      <c r="M43" s="93"/>
      <c r="N43" s="93"/>
    </row>
    <row r="44" spans="1:14" s="92" customFormat="1" x14ac:dyDescent="0.25">
      <c r="A44" s="93"/>
      <c r="B44" s="93"/>
      <c r="C44" s="93"/>
      <c r="D44" s="94"/>
      <c r="E44" s="94"/>
      <c r="F44" s="93"/>
      <c r="G44" s="93"/>
      <c r="H44" s="93"/>
      <c r="I44" s="93"/>
      <c r="J44" s="93"/>
      <c r="K44" s="93"/>
      <c r="L44" s="93"/>
      <c r="M44" s="93"/>
      <c r="N44" s="93"/>
    </row>
    <row r="45" spans="1:14" s="92" customFormat="1" x14ac:dyDescent="0.25">
      <c r="A45" s="93"/>
      <c r="B45" s="93"/>
      <c r="C45" s="93"/>
      <c r="D45" s="94"/>
      <c r="E45" s="94"/>
      <c r="F45" s="93"/>
      <c r="G45" s="93"/>
      <c r="H45" s="93"/>
      <c r="I45" s="93"/>
      <c r="J45" s="93"/>
      <c r="K45" s="93"/>
      <c r="L45" s="93"/>
      <c r="M45" s="93"/>
      <c r="N45" s="93"/>
    </row>
    <row r="46" spans="1:14" s="92" customFormat="1" x14ac:dyDescent="0.25">
      <c r="A46" s="93"/>
      <c r="B46" s="93"/>
      <c r="C46" s="93"/>
      <c r="D46" s="94"/>
      <c r="E46" s="94"/>
      <c r="F46" s="93"/>
      <c r="G46" s="93"/>
      <c r="H46" s="93"/>
      <c r="I46" s="93"/>
      <c r="J46" s="93"/>
      <c r="K46" s="93"/>
      <c r="L46" s="93"/>
      <c r="M46" s="93"/>
      <c r="N46" s="93"/>
    </row>
    <row r="47" spans="1:14" s="92" customFormat="1" x14ac:dyDescent="0.25">
      <c r="A47" s="93"/>
      <c r="B47" s="93"/>
      <c r="C47" s="93"/>
      <c r="D47" s="94"/>
      <c r="E47" s="94"/>
      <c r="F47" s="93"/>
      <c r="G47" s="93"/>
      <c r="H47" s="93"/>
      <c r="I47" s="93"/>
      <c r="J47" s="93"/>
      <c r="K47" s="93"/>
      <c r="L47" s="93"/>
      <c r="M47" s="93"/>
      <c r="N47" s="93"/>
    </row>
    <row r="48" spans="1:14" s="92" customFormat="1" x14ac:dyDescent="0.25">
      <c r="A48" s="93"/>
      <c r="B48" s="93"/>
      <c r="C48" s="93"/>
      <c r="D48" s="94"/>
      <c r="E48" s="94"/>
      <c r="F48" s="93"/>
      <c r="G48" s="93"/>
      <c r="H48" s="93"/>
      <c r="I48" s="93"/>
      <c r="J48" s="93"/>
      <c r="K48" s="93"/>
      <c r="L48" s="93"/>
      <c r="M48" s="93"/>
      <c r="N48" s="93"/>
    </row>
    <row r="49" spans="1:14" s="92" customFormat="1" x14ac:dyDescent="0.25">
      <c r="A49" s="93"/>
      <c r="B49" s="93"/>
      <c r="C49" s="93"/>
      <c r="D49" s="94"/>
      <c r="E49" s="94"/>
      <c r="F49" s="93"/>
      <c r="G49" s="93"/>
      <c r="H49" s="93"/>
      <c r="I49" s="93"/>
      <c r="J49" s="93"/>
      <c r="K49" s="93"/>
      <c r="L49" s="93"/>
      <c r="M49" s="93"/>
      <c r="N49" s="93"/>
    </row>
    <row r="50" spans="1:14" s="92" customFormat="1" x14ac:dyDescent="0.25">
      <c r="A50" s="93"/>
      <c r="B50" s="93"/>
      <c r="C50" s="93"/>
      <c r="D50" s="94"/>
      <c r="E50" s="94"/>
      <c r="F50" s="93"/>
      <c r="G50" s="93"/>
      <c r="H50" s="93"/>
      <c r="I50" s="93"/>
      <c r="J50" s="93"/>
      <c r="K50" s="93"/>
      <c r="L50" s="93"/>
      <c r="M50" s="93"/>
      <c r="N50" s="93"/>
    </row>
    <row r="51" spans="1:14" s="92" customFormat="1" x14ac:dyDescent="0.25">
      <c r="A51" s="93"/>
      <c r="B51" s="93"/>
      <c r="C51" s="93"/>
      <c r="D51" s="94"/>
      <c r="E51" s="94"/>
      <c r="F51" s="93"/>
      <c r="G51" s="93"/>
      <c r="H51" s="93"/>
      <c r="I51" s="93"/>
      <c r="J51" s="93"/>
      <c r="K51" s="93"/>
      <c r="L51" s="93"/>
      <c r="M51" s="93"/>
      <c r="N51" s="93"/>
    </row>
    <row r="52" spans="1:14" s="92" customFormat="1" x14ac:dyDescent="0.25">
      <c r="A52" s="93"/>
      <c r="B52" s="93"/>
      <c r="C52" s="93"/>
      <c r="D52" s="94"/>
      <c r="E52" s="94"/>
      <c r="F52" s="93"/>
      <c r="G52" s="93"/>
      <c r="H52" s="93"/>
      <c r="I52" s="93"/>
      <c r="J52" s="93"/>
      <c r="K52" s="93"/>
      <c r="L52" s="93"/>
      <c r="M52" s="93"/>
      <c r="N52" s="93"/>
    </row>
    <row r="53" spans="1:14" s="92" customFormat="1" x14ac:dyDescent="0.25">
      <c r="A53" s="93"/>
      <c r="B53" s="93"/>
      <c r="C53" s="93"/>
      <c r="D53" s="94"/>
      <c r="E53" s="94"/>
      <c r="F53" s="93"/>
      <c r="G53" s="93"/>
      <c r="H53" s="93"/>
      <c r="I53" s="93"/>
      <c r="J53" s="93"/>
      <c r="K53" s="93"/>
      <c r="L53" s="93"/>
      <c r="M53" s="93"/>
      <c r="N53" s="93"/>
    </row>
    <row r="54" spans="1:14" s="92" customFormat="1" x14ac:dyDescent="0.25">
      <c r="A54" s="93"/>
      <c r="B54" s="93"/>
      <c r="C54" s="93"/>
      <c r="D54" s="94"/>
      <c r="E54" s="94"/>
      <c r="F54" s="93"/>
      <c r="G54" s="93"/>
      <c r="H54" s="93"/>
      <c r="I54" s="93"/>
      <c r="J54" s="93"/>
      <c r="K54" s="93"/>
      <c r="L54" s="93"/>
      <c r="M54" s="93"/>
      <c r="N54" s="93"/>
    </row>
    <row r="55" spans="1:14" s="92" customFormat="1" x14ac:dyDescent="0.25">
      <c r="A55" s="93"/>
      <c r="B55" s="93"/>
      <c r="C55" s="93"/>
      <c r="D55" s="94"/>
      <c r="E55" s="94"/>
      <c r="F55" s="93"/>
      <c r="G55" s="93"/>
      <c r="H55" s="93"/>
      <c r="I55" s="93"/>
      <c r="J55" s="93"/>
      <c r="K55" s="93"/>
      <c r="L55" s="93"/>
      <c r="M55" s="93"/>
      <c r="N55" s="93"/>
    </row>
    <row r="56" spans="1:14" s="92" customFormat="1" x14ac:dyDescent="0.25">
      <c r="A56" s="93"/>
      <c r="B56" s="93"/>
      <c r="C56" s="93"/>
      <c r="D56" s="94"/>
      <c r="E56" s="94"/>
      <c r="F56" s="93"/>
      <c r="G56" s="93"/>
      <c r="H56" s="93"/>
      <c r="I56" s="93"/>
      <c r="J56" s="93"/>
      <c r="K56" s="93"/>
      <c r="L56" s="93"/>
      <c r="M56" s="93"/>
      <c r="N56" s="93"/>
    </row>
    <row r="57" spans="1:14" s="92" customFormat="1" x14ac:dyDescent="0.25">
      <c r="A57" s="93"/>
      <c r="B57" s="93"/>
      <c r="C57" s="93"/>
      <c r="D57" s="94"/>
      <c r="E57" s="94"/>
      <c r="F57" s="93"/>
      <c r="G57" s="93"/>
      <c r="H57" s="93"/>
      <c r="I57" s="93"/>
      <c r="J57" s="93"/>
      <c r="K57" s="93"/>
      <c r="L57" s="93"/>
      <c r="M57" s="93"/>
      <c r="N57" s="93"/>
    </row>
    <row r="58" spans="1:14" s="92" customFormat="1" x14ac:dyDescent="0.25">
      <c r="A58" s="93"/>
      <c r="B58" s="93"/>
      <c r="C58" s="93"/>
      <c r="D58" s="94"/>
      <c r="E58" s="94"/>
      <c r="F58" s="93"/>
      <c r="G58" s="93"/>
      <c r="H58" s="93"/>
      <c r="I58" s="93"/>
      <c r="J58" s="93"/>
      <c r="K58" s="93"/>
      <c r="L58" s="93"/>
      <c r="M58" s="93"/>
      <c r="N58" s="93"/>
    </row>
    <row r="59" spans="1:14" s="92" customFormat="1" x14ac:dyDescent="0.25">
      <c r="A59" s="93"/>
      <c r="B59" s="93"/>
      <c r="C59" s="93"/>
      <c r="D59" s="94"/>
      <c r="E59" s="94"/>
      <c r="F59" s="93"/>
      <c r="G59" s="93"/>
      <c r="H59" s="93"/>
      <c r="I59" s="93"/>
      <c r="J59" s="93"/>
      <c r="K59" s="93"/>
      <c r="L59" s="93"/>
      <c r="M59" s="93"/>
      <c r="N59" s="93"/>
    </row>
    <row r="60" spans="1:14" s="92" customFormat="1" x14ac:dyDescent="0.25">
      <c r="A60" s="93"/>
      <c r="B60" s="93"/>
      <c r="C60" s="93"/>
      <c r="D60" s="94"/>
      <c r="E60" s="94"/>
      <c r="F60" s="93"/>
      <c r="G60" s="93"/>
      <c r="H60" s="93"/>
      <c r="I60" s="93"/>
      <c r="J60" s="93"/>
      <c r="K60" s="93"/>
      <c r="L60" s="93"/>
      <c r="M60" s="93"/>
      <c r="N60" s="93"/>
    </row>
    <row r="61" spans="1:14" s="92" customFormat="1" x14ac:dyDescent="0.25">
      <c r="A61" s="93"/>
      <c r="B61" s="93"/>
      <c r="C61" s="93"/>
      <c r="D61" s="94"/>
      <c r="E61" s="94"/>
      <c r="F61" s="93"/>
      <c r="G61" s="93"/>
      <c r="H61" s="93"/>
      <c r="I61" s="93"/>
      <c r="J61" s="93"/>
      <c r="K61" s="93"/>
      <c r="L61" s="93"/>
      <c r="M61" s="93"/>
      <c r="N61" s="93"/>
    </row>
    <row r="62" spans="1:14" s="92" customFormat="1" x14ac:dyDescent="0.25">
      <c r="A62" s="93"/>
      <c r="B62" s="93"/>
      <c r="C62" s="93"/>
      <c r="D62" s="94"/>
      <c r="E62" s="94"/>
      <c r="F62" s="93"/>
      <c r="G62" s="93"/>
      <c r="H62" s="93"/>
      <c r="I62" s="93"/>
      <c r="J62" s="93"/>
      <c r="K62" s="93"/>
      <c r="L62" s="93"/>
      <c r="M62" s="93"/>
      <c r="N62" s="93"/>
    </row>
    <row r="63" spans="1:14" s="92" customFormat="1" x14ac:dyDescent="0.25">
      <c r="A63" s="93"/>
      <c r="B63" s="93"/>
      <c r="C63" s="93"/>
      <c r="D63" s="94"/>
      <c r="E63" s="94"/>
      <c r="F63" s="93"/>
      <c r="G63" s="93"/>
      <c r="H63" s="93"/>
      <c r="I63" s="93"/>
      <c r="J63" s="93"/>
      <c r="K63" s="93"/>
      <c r="L63" s="93"/>
      <c r="M63" s="93"/>
      <c r="N63" s="93"/>
    </row>
    <row r="64" spans="1:14" s="92" customFormat="1" x14ac:dyDescent="0.25">
      <c r="A64" s="93"/>
      <c r="B64" s="93"/>
      <c r="C64" s="93"/>
      <c r="D64" s="94"/>
      <c r="E64" s="94"/>
      <c r="F64" s="93"/>
      <c r="G64" s="93"/>
      <c r="H64" s="93"/>
      <c r="I64" s="93"/>
      <c r="J64" s="93"/>
      <c r="K64" s="93"/>
      <c r="L64" s="93"/>
      <c r="M64" s="93"/>
      <c r="N64" s="93"/>
    </row>
    <row r="65" spans="1:14" s="92" customFormat="1" x14ac:dyDescent="0.25">
      <c r="A65" s="93"/>
      <c r="B65" s="93"/>
      <c r="C65" s="93"/>
      <c r="D65" s="94"/>
      <c r="E65" s="94"/>
      <c r="F65" s="93"/>
      <c r="G65" s="93"/>
      <c r="H65" s="93"/>
      <c r="I65" s="93"/>
      <c r="J65" s="93"/>
      <c r="K65" s="93"/>
      <c r="L65" s="93"/>
      <c r="M65" s="93"/>
      <c r="N65" s="93"/>
    </row>
    <row r="66" spans="1:14" s="92" customFormat="1" x14ac:dyDescent="0.25">
      <c r="A66" s="93"/>
      <c r="B66" s="93"/>
      <c r="C66" s="93"/>
      <c r="D66" s="94"/>
      <c r="E66" s="94"/>
      <c r="F66" s="93"/>
      <c r="G66" s="93"/>
      <c r="H66" s="93"/>
      <c r="I66" s="93"/>
      <c r="J66" s="93"/>
      <c r="K66" s="93"/>
      <c r="L66" s="93"/>
      <c r="M66" s="93"/>
      <c r="N66" s="93"/>
    </row>
    <row r="67" spans="1:14" s="92" customFormat="1" x14ac:dyDescent="0.25">
      <c r="A67" s="93"/>
      <c r="B67" s="93"/>
      <c r="C67" s="93"/>
      <c r="D67" s="94"/>
      <c r="E67" s="94"/>
      <c r="F67" s="93"/>
      <c r="G67" s="93"/>
      <c r="H67" s="93"/>
      <c r="I67" s="93"/>
      <c r="J67" s="93"/>
      <c r="K67" s="93"/>
      <c r="L67" s="93"/>
      <c r="M67" s="93"/>
      <c r="N67" s="93"/>
    </row>
    <row r="68" spans="1:14" s="92" customFormat="1" x14ac:dyDescent="0.25">
      <c r="A68" s="93"/>
      <c r="B68" s="93"/>
      <c r="C68" s="93"/>
      <c r="D68" s="94"/>
      <c r="E68" s="94"/>
      <c r="F68" s="93"/>
      <c r="G68" s="93"/>
      <c r="H68" s="93"/>
      <c r="I68" s="93"/>
      <c r="J68" s="93"/>
      <c r="K68" s="93"/>
      <c r="L68" s="93"/>
      <c r="M68" s="93"/>
      <c r="N68" s="93"/>
    </row>
    <row r="69" spans="1:14" s="92" customFormat="1" x14ac:dyDescent="0.25">
      <c r="A69" s="93"/>
      <c r="B69" s="93"/>
      <c r="C69" s="93"/>
      <c r="D69" s="94"/>
      <c r="E69" s="94"/>
      <c r="F69" s="93"/>
      <c r="G69" s="93"/>
      <c r="H69" s="93"/>
      <c r="I69" s="93"/>
      <c r="J69" s="93"/>
      <c r="K69" s="93"/>
      <c r="L69" s="93"/>
      <c r="M69" s="93"/>
      <c r="N69" s="93"/>
    </row>
    <row r="70" spans="1:14" s="92" customFormat="1" x14ac:dyDescent="0.25">
      <c r="A70" s="93"/>
      <c r="B70" s="93"/>
      <c r="C70" s="93"/>
      <c r="D70" s="94"/>
      <c r="E70" s="94"/>
      <c r="F70" s="93"/>
      <c r="G70" s="93"/>
      <c r="H70" s="93"/>
      <c r="I70" s="93"/>
      <c r="J70" s="93"/>
      <c r="K70" s="93"/>
      <c r="L70" s="93"/>
      <c r="M70" s="93"/>
      <c r="N70" s="93"/>
    </row>
    <row r="71" spans="1:14" s="92" customFormat="1" x14ac:dyDescent="0.25">
      <c r="A71" s="93"/>
      <c r="B71" s="93"/>
      <c r="C71" s="93"/>
      <c r="D71" s="94"/>
      <c r="E71" s="94"/>
      <c r="F71" s="93"/>
      <c r="G71" s="93"/>
      <c r="H71" s="93"/>
      <c r="I71" s="93"/>
      <c r="J71" s="93"/>
      <c r="K71" s="93"/>
      <c r="L71" s="93"/>
      <c r="M71" s="93"/>
      <c r="N71" s="93"/>
    </row>
    <row r="72" spans="1:14" s="92" customFormat="1" x14ac:dyDescent="0.25">
      <c r="A72" s="93"/>
      <c r="B72" s="93"/>
      <c r="C72" s="93"/>
      <c r="D72" s="94"/>
      <c r="E72" s="94"/>
      <c r="F72" s="93"/>
      <c r="G72" s="93"/>
      <c r="H72" s="93"/>
      <c r="I72" s="93"/>
      <c r="J72" s="93"/>
      <c r="K72" s="93"/>
      <c r="L72" s="93"/>
      <c r="M72" s="93"/>
      <c r="N72" s="93"/>
    </row>
    <row r="73" spans="1:14" s="92" customFormat="1" x14ac:dyDescent="0.25">
      <c r="A73" s="93"/>
      <c r="B73" s="93"/>
      <c r="C73" s="93"/>
      <c r="D73" s="94"/>
      <c r="E73" s="94"/>
      <c r="F73" s="93"/>
      <c r="G73" s="93"/>
      <c r="H73" s="93"/>
      <c r="I73" s="93"/>
      <c r="J73" s="93"/>
      <c r="K73" s="93"/>
      <c r="L73" s="93"/>
      <c r="M73" s="93"/>
      <c r="N73" s="93"/>
    </row>
    <row r="74" spans="1:14" s="92" customFormat="1" x14ac:dyDescent="0.25">
      <c r="A74" s="93"/>
      <c r="B74" s="93"/>
      <c r="C74" s="93"/>
      <c r="D74" s="94"/>
      <c r="E74" s="94"/>
      <c r="F74" s="93"/>
      <c r="G74" s="93"/>
      <c r="H74" s="93"/>
      <c r="I74" s="93"/>
      <c r="J74" s="93"/>
      <c r="K74" s="93"/>
      <c r="L74" s="93"/>
      <c r="M74" s="93"/>
      <c r="N74" s="93"/>
    </row>
    <row r="75" spans="1:14" s="92" customFormat="1" x14ac:dyDescent="0.25">
      <c r="A75" s="93"/>
      <c r="B75" s="93"/>
      <c r="C75" s="93"/>
      <c r="D75" s="94"/>
      <c r="E75" s="94"/>
      <c r="F75" s="93"/>
      <c r="G75" s="93"/>
      <c r="H75" s="93"/>
      <c r="I75" s="93"/>
      <c r="J75" s="93"/>
      <c r="K75" s="93"/>
      <c r="L75" s="93"/>
      <c r="M75" s="93"/>
      <c r="N75" s="93"/>
    </row>
    <row r="76" spans="1:14" s="92" customFormat="1" x14ac:dyDescent="0.25">
      <c r="A76" s="93"/>
      <c r="B76" s="93"/>
      <c r="C76" s="93"/>
      <c r="D76" s="94"/>
      <c r="E76" s="94"/>
      <c r="F76" s="93"/>
      <c r="G76" s="93"/>
      <c r="H76" s="93"/>
      <c r="I76" s="93"/>
      <c r="J76" s="93"/>
      <c r="K76" s="93"/>
      <c r="L76" s="93"/>
      <c r="M76" s="93"/>
      <c r="N76" s="93"/>
    </row>
    <row r="77" spans="1:14" s="92" customFormat="1" x14ac:dyDescent="0.25">
      <c r="A77" s="93"/>
      <c r="B77" s="93"/>
      <c r="C77" s="93"/>
      <c r="D77" s="94"/>
      <c r="E77" s="94"/>
      <c r="F77" s="93"/>
      <c r="G77" s="93"/>
      <c r="H77" s="93"/>
      <c r="I77" s="93"/>
      <c r="J77" s="93"/>
      <c r="K77" s="93"/>
      <c r="L77" s="93"/>
      <c r="M77" s="93"/>
      <c r="N77" s="93"/>
    </row>
    <row r="78" spans="1:14" s="92" customFormat="1" x14ac:dyDescent="0.25">
      <c r="A78" s="93"/>
      <c r="B78" s="93"/>
      <c r="C78" s="93"/>
      <c r="D78" s="94"/>
      <c r="E78" s="94"/>
      <c r="F78" s="93"/>
      <c r="G78" s="93"/>
      <c r="H78" s="93"/>
      <c r="I78" s="93"/>
      <c r="J78" s="93"/>
      <c r="K78" s="93"/>
      <c r="L78" s="93"/>
      <c r="M78" s="93"/>
      <c r="N78" s="93"/>
    </row>
    <row r="79" spans="1:14" s="92" customFormat="1" x14ac:dyDescent="0.25">
      <c r="A79" s="93"/>
      <c r="B79" s="93"/>
      <c r="C79" s="93"/>
      <c r="D79" s="94"/>
      <c r="E79" s="94"/>
      <c r="F79" s="93"/>
      <c r="G79" s="93"/>
      <c r="H79" s="93"/>
      <c r="I79" s="93"/>
      <c r="J79" s="93"/>
      <c r="K79" s="93"/>
      <c r="L79" s="93"/>
      <c r="M79" s="93"/>
      <c r="N79" s="93"/>
    </row>
    <row r="80" spans="1:14" s="92" customFormat="1" x14ac:dyDescent="0.25">
      <c r="A80" s="93"/>
      <c r="B80" s="93"/>
      <c r="C80" s="93"/>
      <c r="D80" s="94"/>
      <c r="E80" s="94"/>
      <c r="F80" s="93"/>
      <c r="G80" s="93"/>
      <c r="H80" s="93"/>
      <c r="I80" s="93"/>
      <c r="J80" s="93"/>
      <c r="K80" s="93"/>
      <c r="L80" s="93"/>
      <c r="M80" s="93"/>
      <c r="N80" s="93"/>
    </row>
    <row r="81" spans="1:14" s="92" customFormat="1" x14ac:dyDescent="0.25">
      <c r="A81" s="93"/>
      <c r="B81" s="93"/>
      <c r="C81" s="93"/>
      <c r="D81" s="94"/>
      <c r="E81" s="94"/>
      <c r="F81" s="93"/>
      <c r="G81" s="93"/>
      <c r="H81" s="93"/>
      <c r="I81" s="93"/>
      <c r="J81" s="93"/>
      <c r="K81" s="93"/>
      <c r="L81" s="93"/>
      <c r="M81" s="93"/>
      <c r="N81" s="93"/>
    </row>
    <row r="82" spans="1:14" s="92" customFormat="1" x14ac:dyDescent="0.25">
      <c r="A82" s="93"/>
      <c r="B82" s="93"/>
      <c r="C82" s="93"/>
      <c r="D82" s="94"/>
      <c r="E82" s="94"/>
      <c r="F82" s="93"/>
      <c r="G82" s="93"/>
      <c r="H82" s="93"/>
      <c r="I82" s="93"/>
      <c r="J82" s="93"/>
      <c r="K82" s="93"/>
      <c r="L82" s="93"/>
      <c r="M82" s="93"/>
      <c r="N82" s="93"/>
    </row>
    <row r="83" spans="1:14" s="92" customFormat="1" x14ac:dyDescent="0.25">
      <c r="A83" s="93"/>
      <c r="B83" s="93"/>
      <c r="C83" s="93"/>
      <c r="D83" s="94"/>
      <c r="E83" s="94"/>
      <c r="F83" s="93"/>
      <c r="G83" s="93"/>
      <c r="H83" s="93"/>
      <c r="I83" s="93"/>
      <c r="J83" s="93"/>
      <c r="K83" s="93"/>
      <c r="L83" s="93"/>
      <c r="M83" s="93"/>
      <c r="N83" s="93"/>
    </row>
    <row r="84" spans="1:14" s="92" customFormat="1" x14ac:dyDescent="0.25">
      <c r="A84" s="93"/>
      <c r="B84" s="93"/>
      <c r="C84" s="93"/>
      <c r="D84" s="94"/>
      <c r="E84" s="94"/>
      <c r="F84" s="93"/>
      <c r="G84" s="93"/>
      <c r="H84" s="93"/>
      <c r="I84" s="93"/>
      <c r="J84" s="93"/>
      <c r="K84" s="93"/>
      <c r="L84" s="93"/>
      <c r="M84" s="93"/>
      <c r="N84" s="93"/>
    </row>
    <row r="85" spans="1:14" s="92" customFormat="1" x14ac:dyDescent="0.25">
      <c r="A85" s="93"/>
      <c r="B85" s="93"/>
      <c r="C85" s="93"/>
      <c r="D85" s="94"/>
      <c r="E85" s="94"/>
      <c r="F85" s="93"/>
      <c r="G85" s="93"/>
      <c r="H85" s="93"/>
      <c r="I85" s="93"/>
      <c r="J85" s="93"/>
      <c r="K85" s="93"/>
      <c r="L85" s="93"/>
      <c r="M85" s="93"/>
      <c r="N85" s="93"/>
    </row>
    <row r="86" spans="1:14" s="92" customFormat="1" x14ac:dyDescent="0.25">
      <c r="A86" s="93"/>
      <c r="B86" s="93"/>
      <c r="C86" s="93"/>
      <c r="D86" s="94"/>
      <c r="E86" s="94"/>
      <c r="F86" s="93"/>
      <c r="G86" s="93"/>
      <c r="H86" s="93"/>
      <c r="I86" s="93"/>
      <c r="J86" s="93"/>
      <c r="K86" s="93"/>
      <c r="L86" s="93"/>
      <c r="M86" s="93"/>
      <c r="N86" s="93"/>
    </row>
    <row r="87" spans="1:14" s="92" customFormat="1" x14ac:dyDescent="0.25">
      <c r="A87" s="93"/>
      <c r="B87" s="93"/>
      <c r="C87" s="93"/>
      <c r="D87" s="94"/>
      <c r="E87" s="94"/>
      <c r="F87" s="93"/>
      <c r="G87" s="93"/>
      <c r="H87" s="93"/>
      <c r="I87" s="93"/>
      <c r="J87" s="93"/>
      <c r="K87" s="93"/>
      <c r="L87" s="93"/>
      <c r="M87" s="93"/>
      <c r="N87" s="93"/>
    </row>
    <row r="88" spans="1:14" s="92" customFormat="1" x14ac:dyDescent="0.25">
      <c r="A88" s="93"/>
      <c r="B88" s="93"/>
      <c r="C88" s="93"/>
      <c r="D88" s="94"/>
      <c r="E88" s="94"/>
      <c r="F88" s="93"/>
      <c r="G88" s="93"/>
      <c r="H88" s="93"/>
      <c r="I88" s="93"/>
      <c r="J88" s="93"/>
      <c r="K88" s="93"/>
      <c r="L88" s="93"/>
      <c r="M88" s="93"/>
      <c r="N88" s="93"/>
    </row>
    <row r="89" spans="1:14" s="92" customFormat="1" x14ac:dyDescent="0.25">
      <c r="A89" s="93"/>
      <c r="B89" s="93"/>
      <c r="C89" s="93"/>
      <c r="D89" s="94"/>
      <c r="E89" s="94"/>
      <c r="F89" s="93"/>
      <c r="G89" s="93"/>
      <c r="H89" s="93"/>
      <c r="I89" s="93"/>
      <c r="J89" s="93"/>
      <c r="K89" s="93"/>
      <c r="L89" s="93"/>
      <c r="M89" s="93"/>
      <c r="N89" s="93"/>
    </row>
    <row r="90" spans="1:14" s="92" customFormat="1" x14ac:dyDescent="0.25">
      <c r="A90" s="93"/>
      <c r="B90" s="93"/>
      <c r="C90" s="93"/>
      <c r="D90" s="94"/>
      <c r="E90" s="94"/>
      <c r="F90" s="93"/>
      <c r="G90" s="93"/>
      <c r="H90" s="93"/>
      <c r="I90" s="93"/>
      <c r="J90" s="93"/>
      <c r="K90" s="93"/>
      <c r="L90" s="93"/>
      <c r="M90" s="93"/>
      <c r="N90" s="93"/>
    </row>
    <row r="91" spans="1:14" s="92" customFormat="1" x14ac:dyDescent="0.25">
      <c r="A91" s="93"/>
      <c r="B91" s="93"/>
      <c r="C91" s="93"/>
      <c r="D91" s="94"/>
      <c r="E91" s="94"/>
      <c r="F91" s="93"/>
      <c r="G91" s="93"/>
      <c r="H91" s="93"/>
      <c r="I91" s="93"/>
      <c r="J91" s="93"/>
      <c r="K91" s="93"/>
      <c r="L91" s="93"/>
      <c r="M91" s="93"/>
      <c r="N91" s="93"/>
    </row>
    <row r="92" spans="1:14" s="92" customFormat="1" x14ac:dyDescent="0.25">
      <c r="A92" s="93"/>
      <c r="B92" s="93"/>
      <c r="C92" s="93"/>
      <c r="D92" s="94"/>
      <c r="E92" s="94"/>
      <c r="F92" s="93"/>
      <c r="G92" s="93"/>
      <c r="H92" s="93"/>
      <c r="I92" s="93"/>
      <c r="J92" s="93"/>
      <c r="K92" s="93"/>
      <c r="L92" s="93"/>
      <c r="M92" s="93"/>
      <c r="N92" s="93"/>
    </row>
    <row r="93" spans="1:14" s="92" customFormat="1" x14ac:dyDescent="0.25">
      <c r="A93" s="93"/>
      <c r="B93" s="93"/>
      <c r="C93" s="93"/>
      <c r="D93" s="94"/>
      <c r="E93" s="94"/>
      <c r="F93" s="93"/>
      <c r="G93" s="93"/>
      <c r="H93" s="93"/>
      <c r="I93" s="93"/>
      <c r="J93" s="93"/>
      <c r="K93" s="93"/>
      <c r="L93" s="93"/>
      <c r="M93" s="93"/>
      <c r="N93" s="93"/>
    </row>
    <row r="94" spans="1:14" s="92" customFormat="1" x14ac:dyDescent="0.25">
      <c r="A94" s="93"/>
      <c r="B94" s="93"/>
      <c r="C94" s="93"/>
      <c r="D94" s="94"/>
      <c r="E94" s="94"/>
      <c r="F94" s="93"/>
      <c r="G94" s="93"/>
      <c r="H94" s="93"/>
      <c r="I94" s="93"/>
      <c r="J94" s="93"/>
      <c r="K94" s="93"/>
      <c r="L94" s="93"/>
      <c r="M94" s="93"/>
      <c r="N94" s="93"/>
    </row>
    <row r="95" spans="1:14" s="92" customFormat="1" x14ac:dyDescent="0.25">
      <c r="A95" s="93"/>
      <c r="B95" s="93"/>
      <c r="C95" s="93"/>
      <c r="D95" s="94"/>
      <c r="E95" s="94"/>
      <c r="F95" s="93"/>
      <c r="G95" s="93"/>
      <c r="H95" s="93"/>
      <c r="I95" s="93"/>
      <c r="J95" s="93"/>
      <c r="K95" s="93"/>
      <c r="L95" s="93"/>
      <c r="M95" s="93"/>
      <c r="N95" s="93"/>
    </row>
    <row r="96" spans="1:14" s="92" customFormat="1" x14ac:dyDescent="0.25">
      <c r="A96" s="93"/>
      <c r="B96" s="93"/>
      <c r="C96" s="93"/>
      <c r="D96" s="94"/>
      <c r="E96" s="94"/>
      <c r="F96" s="93"/>
      <c r="G96" s="93"/>
      <c r="H96" s="93"/>
      <c r="I96" s="93"/>
      <c r="J96" s="93"/>
      <c r="K96" s="93"/>
      <c r="L96" s="93"/>
      <c r="M96" s="93"/>
      <c r="N96" s="93"/>
    </row>
    <row r="97" spans="1:14" s="92" customFormat="1" x14ac:dyDescent="0.25">
      <c r="A97" s="93"/>
      <c r="B97" s="93"/>
      <c r="C97" s="93"/>
      <c r="D97" s="94"/>
      <c r="E97" s="94"/>
      <c r="F97" s="93"/>
      <c r="G97" s="93"/>
      <c r="H97" s="93"/>
      <c r="I97" s="93"/>
      <c r="J97" s="93"/>
      <c r="K97" s="93"/>
      <c r="L97" s="93"/>
      <c r="M97" s="93"/>
      <c r="N97" s="93"/>
    </row>
    <row r="98" spans="1:14" s="92" customFormat="1" x14ac:dyDescent="0.25">
      <c r="A98" s="93"/>
      <c r="B98" s="93"/>
      <c r="C98" s="93"/>
      <c r="D98" s="94"/>
      <c r="E98" s="94"/>
      <c r="F98" s="93"/>
      <c r="G98" s="93"/>
      <c r="H98" s="93"/>
      <c r="I98" s="93"/>
      <c r="J98" s="93"/>
      <c r="K98" s="93"/>
      <c r="L98" s="93"/>
      <c r="M98" s="93"/>
      <c r="N98" s="93"/>
    </row>
    <row r="99" spans="1:14" s="92" customFormat="1" x14ac:dyDescent="0.25">
      <c r="A99" s="93"/>
      <c r="B99" s="93"/>
      <c r="C99" s="93"/>
      <c r="D99" s="94"/>
      <c r="E99" s="94"/>
      <c r="F99" s="93"/>
      <c r="G99" s="93"/>
      <c r="H99" s="93"/>
      <c r="I99" s="93"/>
      <c r="J99" s="93"/>
      <c r="K99" s="93"/>
      <c r="L99" s="93"/>
      <c r="M99" s="93"/>
      <c r="N99" s="93"/>
    </row>
    <row r="100" spans="1:14" s="92" customFormat="1" x14ac:dyDescent="0.25">
      <c r="A100" s="93"/>
      <c r="B100" s="93"/>
      <c r="C100" s="93"/>
      <c r="D100" s="94"/>
      <c r="E100" s="94"/>
      <c r="F100" s="93"/>
      <c r="G100" s="93"/>
      <c r="H100" s="93"/>
      <c r="I100" s="93"/>
      <c r="J100" s="93"/>
      <c r="K100" s="93"/>
      <c r="L100" s="93"/>
      <c r="M100" s="93"/>
      <c r="N100" s="93"/>
    </row>
    <row r="101" spans="1:14" s="92" customFormat="1" x14ac:dyDescent="0.25">
      <c r="A101" s="93"/>
      <c r="B101" s="93"/>
      <c r="C101" s="93"/>
      <c r="D101" s="94"/>
      <c r="E101" s="94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1:14" s="92" customFormat="1" x14ac:dyDescent="0.25">
      <c r="A102" s="93"/>
      <c r="B102" s="93"/>
      <c r="C102" s="93"/>
      <c r="D102" s="94"/>
      <c r="E102" s="94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1:14" s="92" customFormat="1" x14ac:dyDescent="0.25">
      <c r="A103" s="93"/>
      <c r="B103" s="93"/>
      <c r="C103" s="93"/>
      <c r="D103" s="94"/>
      <c r="E103" s="94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1:14" s="92" customFormat="1" x14ac:dyDescent="0.25">
      <c r="A104" s="93"/>
      <c r="B104" s="93"/>
      <c r="C104" s="93"/>
      <c r="D104" s="94"/>
      <c r="E104" s="94"/>
      <c r="F104" s="93"/>
      <c r="G104" s="93"/>
      <c r="H104" s="93"/>
      <c r="I104" s="93"/>
      <c r="J104" s="93"/>
      <c r="K104" s="93"/>
      <c r="L104" s="93"/>
      <c r="M104" s="93"/>
      <c r="N104" s="93"/>
    </row>
    <row r="105" spans="1:14" s="92" customFormat="1" x14ac:dyDescent="0.25">
      <c r="A105" s="93"/>
      <c r="B105" s="93"/>
      <c r="C105" s="93"/>
      <c r="D105" s="94"/>
      <c r="E105" s="94"/>
      <c r="F105" s="93"/>
      <c r="G105" s="93"/>
      <c r="H105" s="93"/>
      <c r="I105" s="93"/>
      <c r="J105" s="93"/>
      <c r="K105" s="93"/>
      <c r="L105" s="93"/>
      <c r="M105" s="93"/>
      <c r="N105" s="93"/>
    </row>
    <row r="106" spans="1:14" s="92" customFormat="1" x14ac:dyDescent="0.25">
      <c r="A106" s="93"/>
      <c r="B106" s="93"/>
      <c r="C106" s="93"/>
      <c r="D106" s="94"/>
      <c r="E106" s="94"/>
      <c r="F106" s="93"/>
      <c r="G106" s="93"/>
      <c r="H106" s="93"/>
      <c r="I106" s="93"/>
      <c r="J106" s="93"/>
      <c r="K106" s="93"/>
      <c r="L106" s="93"/>
      <c r="M106" s="93"/>
      <c r="N106" s="93"/>
    </row>
    <row r="107" spans="1:14" s="92" customFormat="1" x14ac:dyDescent="0.25">
      <c r="A107" s="93"/>
      <c r="B107" s="93"/>
      <c r="C107" s="93"/>
      <c r="D107" s="94"/>
      <c r="E107" s="94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1:14" s="92" customFormat="1" x14ac:dyDescent="0.25">
      <c r="A108" s="93"/>
      <c r="B108" s="93"/>
      <c r="C108" s="93"/>
      <c r="D108" s="94"/>
      <c r="E108" s="94"/>
      <c r="F108" s="93"/>
      <c r="G108" s="93"/>
      <c r="H108" s="93"/>
      <c r="I108" s="93"/>
      <c r="J108" s="93"/>
      <c r="K108" s="93"/>
      <c r="L108" s="93"/>
      <c r="M108" s="93"/>
      <c r="N108" s="93"/>
    </row>
    <row r="109" spans="1:14" s="92" customFormat="1" x14ac:dyDescent="0.25">
      <c r="A109" s="93"/>
      <c r="B109" s="93"/>
      <c r="C109" s="93"/>
      <c r="D109" s="94"/>
      <c r="E109" s="94"/>
      <c r="F109" s="93"/>
      <c r="G109" s="93"/>
      <c r="H109" s="93"/>
      <c r="I109" s="93"/>
      <c r="J109" s="93"/>
      <c r="K109" s="93"/>
      <c r="L109" s="93"/>
      <c r="M109" s="93"/>
      <c r="N109" s="93"/>
    </row>
    <row r="110" spans="1:14" s="92" customFormat="1" x14ac:dyDescent="0.25">
      <c r="A110" s="93"/>
      <c r="B110" s="93"/>
      <c r="C110" s="93"/>
      <c r="D110" s="94"/>
      <c r="E110" s="94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1:14" s="92" customFormat="1" x14ac:dyDescent="0.25">
      <c r="A111" s="93"/>
      <c r="B111" s="93"/>
      <c r="C111" s="93"/>
      <c r="D111" s="94"/>
      <c r="E111" s="94"/>
      <c r="F111" s="93"/>
      <c r="G111" s="93"/>
      <c r="H111" s="93"/>
      <c r="I111" s="93"/>
      <c r="J111" s="93"/>
      <c r="K111" s="93"/>
      <c r="L111" s="93"/>
      <c r="M111" s="93"/>
      <c r="N111" s="93"/>
    </row>
    <row r="112" spans="1:14" s="92" customFormat="1" x14ac:dyDescent="0.25">
      <c r="A112" s="93"/>
      <c r="B112" s="93"/>
      <c r="C112" s="93"/>
      <c r="D112" s="94"/>
      <c r="E112" s="94"/>
      <c r="F112" s="93"/>
      <c r="G112" s="93"/>
      <c r="H112" s="93"/>
      <c r="I112" s="93"/>
      <c r="J112" s="93"/>
      <c r="K112" s="93"/>
      <c r="L112" s="93"/>
      <c r="M112" s="93"/>
      <c r="N112" s="93"/>
    </row>
    <row r="113" spans="1:14" s="92" customFormat="1" x14ac:dyDescent="0.25">
      <c r="A113" s="93"/>
      <c r="B113" s="93"/>
      <c r="C113" s="93"/>
      <c r="D113" s="94"/>
      <c r="E113" s="94"/>
      <c r="F113" s="93"/>
      <c r="G113" s="93"/>
      <c r="H113" s="93"/>
      <c r="I113" s="93"/>
      <c r="J113" s="93"/>
      <c r="K113" s="93"/>
      <c r="L113" s="93"/>
      <c r="M113" s="93"/>
      <c r="N113" s="93"/>
    </row>
    <row r="114" spans="1:14" s="92" customFormat="1" x14ac:dyDescent="0.25">
      <c r="A114" s="93"/>
      <c r="B114" s="93"/>
      <c r="C114" s="93"/>
      <c r="D114" s="94"/>
      <c r="E114" s="94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1:14" s="92" customFormat="1" x14ac:dyDescent="0.25">
      <c r="A115" s="93"/>
      <c r="B115" s="93"/>
      <c r="C115" s="93"/>
      <c r="D115" s="94"/>
      <c r="E115" s="94"/>
      <c r="F115" s="93"/>
      <c r="G115" s="93"/>
      <c r="H115" s="93"/>
      <c r="I115" s="93"/>
      <c r="J115" s="93"/>
      <c r="K115" s="93"/>
      <c r="L115" s="93"/>
      <c r="M115" s="93"/>
      <c r="N115" s="93"/>
    </row>
    <row r="116" spans="1:14" s="92" customFormat="1" x14ac:dyDescent="0.25">
      <c r="A116" s="93"/>
      <c r="B116" s="93"/>
      <c r="C116" s="93"/>
      <c r="D116" s="94"/>
      <c r="E116" s="94"/>
      <c r="F116" s="93"/>
      <c r="G116" s="93"/>
      <c r="H116" s="93"/>
      <c r="I116" s="93"/>
      <c r="J116" s="93"/>
      <c r="K116" s="93"/>
      <c r="L116" s="93"/>
      <c r="M116" s="93"/>
      <c r="N116" s="93"/>
    </row>
    <row r="117" spans="1:14" s="92" customFormat="1" x14ac:dyDescent="0.25">
      <c r="A117" s="93"/>
      <c r="B117" s="93"/>
      <c r="C117" s="93"/>
      <c r="D117" s="94"/>
      <c r="E117" s="94"/>
      <c r="F117" s="93"/>
      <c r="G117" s="93"/>
      <c r="H117" s="93"/>
      <c r="I117" s="93"/>
      <c r="J117" s="93"/>
      <c r="K117" s="93"/>
      <c r="L117" s="93"/>
      <c r="M117" s="93"/>
      <c r="N117" s="93"/>
    </row>
    <row r="118" spans="1:14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</row>
    <row r="301" spans="1:14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</row>
    <row r="306" spans="1:14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</row>
    <row r="308" spans="1:14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</row>
    <row r="311" spans="1:14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</row>
    <row r="312" spans="1:14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</row>
    <row r="313" spans="1:14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</row>
    <row r="314" spans="1:14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</row>
    <row r="315" spans="1:14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</row>
    <row r="317" spans="1:14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</row>
    <row r="318" spans="1:14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</row>
    <row r="319" spans="1:14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</row>
    <row r="320" spans="1:14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</row>
    <row r="371" spans="1:14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</row>
    <row r="372" spans="1:14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</row>
    <row r="373" spans="1:14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</row>
    <row r="374" spans="1:14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</row>
    <row r="375" spans="1:14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</row>
    <row r="376" spans="1:14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</row>
    <row r="377" spans="1:14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</row>
    <row r="378" spans="1:14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</row>
    <row r="379" spans="1:14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</row>
    <row r="380" spans="1:14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</row>
    <row r="381" spans="1:14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</row>
    <row r="382" spans="1:14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</row>
    <row r="384" spans="1:14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</row>
    <row r="385" spans="1:14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</row>
    <row r="386" spans="1:14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</row>
    <row r="387" spans="1:14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</row>
    <row r="388" spans="1:14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</row>
    <row r="389" spans="1:14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</row>
    <row r="390" spans="1:14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</row>
    <row r="391" spans="1:14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</row>
    <row r="392" spans="1:14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</row>
    <row r="393" spans="1:14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</row>
    <row r="395" spans="1:14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</row>
    <row r="396" spans="1:14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</row>
    <row r="397" spans="1:14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</row>
    <row r="398" spans="1:14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</row>
    <row r="399" spans="1:14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</row>
    <row r="400" spans="1:14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</row>
    <row r="401" spans="1:14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</row>
    <row r="402" spans="1:14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</row>
    <row r="403" spans="1:14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</row>
    <row r="404" spans="1:14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</row>
    <row r="405" spans="1:14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</row>
    <row r="406" spans="1:14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</row>
    <row r="407" spans="1:14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</row>
    <row r="408" spans="1:14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</row>
    <row r="409" spans="1:14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</row>
    <row r="410" spans="1:14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</row>
    <row r="411" spans="1:14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</row>
    <row r="412" spans="1:14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</row>
    <row r="413" spans="1:14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</row>
    <row r="414" spans="1:14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</row>
    <row r="415" spans="1:14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</row>
    <row r="416" spans="1:14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</row>
    <row r="417" spans="1:14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</row>
    <row r="418" spans="1:14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</row>
    <row r="419" spans="1:14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</row>
    <row r="420" spans="1:14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</row>
    <row r="421" spans="1:14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</row>
    <row r="422" spans="1:14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</row>
    <row r="423" spans="1:14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</row>
    <row r="424" spans="1:14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</row>
    <row r="425" spans="1:14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</row>
    <row r="426" spans="1:14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</row>
    <row r="427" spans="1:14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</row>
    <row r="428" spans="1:14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</row>
    <row r="429" spans="1:14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</row>
    <row r="430" spans="1:14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</row>
    <row r="431" spans="1:14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</row>
    <row r="432" spans="1:14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</row>
    <row r="433" spans="1:14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</row>
    <row r="434" spans="1:14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</row>
    <row r="435" spans="1:14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</row>
    <row r="436" spans="1:14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</row>
    <row r="437" spans="1:14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</row>
    <row r="438" spans="1:14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</row>
    <row r="439" spans="1:14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</row>
    <row r="440" spans="1:14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</row>
    <row r="441" spans="1:14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</row>
    <row r="442" spans="1:14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</row>
    <row r="443" spans="1:14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</row>
    <row r="444" spans="1:14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</row>
    <row r="445" spans="1:14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</row>
    <row r="446" spans="1:14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</row>
    <row r="447" spans="1:14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</row>
    <row r="448" spans="1:14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</row>
    <row r="449" spans="1:14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</row>
    <row r="450" spans="1:14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</row>
    <row r="451" spans="1:14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</row>
    <row r="452" spans="1:14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</row>
    <row r="453" spans="1:14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</row>
    <row r="454" spans="1:14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</row>
    <row r="455" spans="1:14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</row>
    <row r="456" spans="1:14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</row>
    <row r="457" spans="1:14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</row>
    <row r="458" spans="1:14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</row>
    <row r="459" spans="1:14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</row>
    <row r="460" spans="1:14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</row>
    <row r="461" spans="1:14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</row>
    <row r="462" spans="1:14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</row>
    <row r="463" spans="1:14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</row>
    <row r="464" spans="1:14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</row>
    <row r="465" spans="1:14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</row>
    <row r="466" spans="1:14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</row>
    <row r="467" spans="1:14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</row>
    <row r="468" spans="1:14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</row>
    <row r="469" spans="1:14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</row>
    <row r="470" spans="1:14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</row>
    <row r="471" spans="1:14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</row>
    <row r="472" spans="1:14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</row>
    <row r="473" spans="1:14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</row>
    <row r="474" spans="1:14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</row>
    <row r="475" spans="1:14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</row>
    <row r="476" spans="1:14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</row>
    <row r="477" spans="1:14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</row>
    <row r="478" spans="1:14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</row>
    <row r="479" spans="1:14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</row>
    <row r="480" spans="1:14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</row>
    <row r="481" spans="1:14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</row>
    <row r="482" spans="1:14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</row>
    <row r="483" spans="1:14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</row>
    <row r="484" spans="1:14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</row>
    <row r="485" spans="1:14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</row>
    <row r="486" spans="1:14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</row>
    <row r="487" spans="1:14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</row>
    <row r="488" spans="1:14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</row>
    <row r="489" spans="1:14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</row>
    <row r="490" spans="1:14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</row>
    <row r="491" spans="1:14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</row>
    <row r="492" spans="1:14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</row>
    <row r="493" spans="1:14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</row>
    <row r="494" spans="1:14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</row>
    <row r="495" spans="1:14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</row>
    <row r="496" spans="1:14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</row>
    <row r="497" spans="1:14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</row>
    <row r="498" spans="1:14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</row>
    <row r="499" spans="1:14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</row>
    <row r="500" spans="1:14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</row>
    <row r="501" spans="1:14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</row>
    <row r="502" spans="1:14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</row>
    <row r="503" spans="1:14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</row>
    <row r="504" spans="1:14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</row>
    <row r="505" spans="1:14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</row>
    <row r="506" spans="1:14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</row>
    <row r="507" spans="1:14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</row>
    <row r="508" spans="1:14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</row>
    <row r="509" spans="1:14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</row>
    <row r="510" spans="1:14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</row>
    <row r="511" spans="1:14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</row>
    <row r="512" spans="1:14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</row>
    <row r="513" spans="1:14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</row>
    <row r="514" spans="1:14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</row>
    <row r="515" spans="1:14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</row>
    <row r="516" spans="1:14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</row>
    <row r="517" spans="1:14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</row>
    <row r="518" spans="1:14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</row>
    <row r="519" spans="1:14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</row>
    <row r="520" spans="1:14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</row>
    <row r="521" spans="1:14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</row>
    <row r="522" spans="1:14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</row>
    <row r="523" spans="1:14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</row>
    <row r="524" spans="1:14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</row>
    <row r="525" spans="1:14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</row>
    <row r="526" spans="1:14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</row>
    <row r="527" spans="1:14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</row>
    <row r="528" spans="1:14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</row>
    <row r="529" spans="1:14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</row>
    <row r="530" spans="1:14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</row>
    <row r="531" spans="1:14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</row>
    <row r="532" spans="1:14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</row>
    <row r="533" spans="1:14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</row>
    <row r="534" spans="1:14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</row>
    <row r="535" spans="1:14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</row>
    <row r="536" spans="1:14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</row>
    <row r="537" spans="1:14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</row>
    <row r="538" spans="1:14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</row>
    <row r="539" spans="1:14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</row>
    <row r="540" spans="1:14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</row>
    <row r="541" spans="1:14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</row>
    <row r="542" spans="1:14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</row>
    <row r="543" spans="1:14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</row>
    <row r="544" spans="1:14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</row>
    <row r="545" spans="1:14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</row>
    <row r="546" spans="1:14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</row>
    <row r="547" spans="1:14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</row>
    <row r="548" spans="1:14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</row>
    <row r="549" spans="1:14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</row>
    <row r="550" spans="1:14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</row>
    <row r="551" spans="1:14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</row>
    <row r="552" spans="1:14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</row>
    <row r="553" spans="1:14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</row>
    <row r="554" spans="1:14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</row>
    <row r="555" spans="1:14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</row>
    <row r="556" spans="1:14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</row>
    <row r="557" spans="1:14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</row>
    <row r="558" spans="1:14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</row>
    <row r="559" spans="1:14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</row>
    <row r="560" spans="1:14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</row>
    <row r="561" spans="1:14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</row>
    <row r="562" spans="1:14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</row>
    <row r="563" spans="1:14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</row>
    <row r="564" spans="1:14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</row>
    <row r="565" spans="1:14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</row>
    <row r="566" spans="1:14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</row>
    <row r="567" spans="1:14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</row>
    <row r="568" spans="1:14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</row>
    <row r="569" spans="1:14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</row>
    <row r="570" spans="1:14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</row>
    <row r="571" spans="1:14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</row>
    <row r="572" spans="1:14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</row>
    <row r="573" spans="1:14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</row>
    <row r="574" spans="1:14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</row>
    <row r="575" spans="1:14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</row>
    <row r="576" spans="1:14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</row>
    <row r="577" spans="1:14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</row>
    <row r="578" spans="1:14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</row>
    <row r="579" spans="1:14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</row>
    <row r="580" spans="1:14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</row>
    <row r="581" spans="1:14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</row>
    <row r="582" spans="1:14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</row>
    <row r="583" spans="1:14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</row>
    <row r="584" spans="1:14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</row>
    <row r="585" spans="1:14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</row>
    <row r="586" spans="1:14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</row>
    <row r="587" spans="1:14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</row>
    <row r="588" spans="1:14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</row>
    <row r="589" spans="1:14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</row>
    <row r="590" spans="1:14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</row>
    <row r="591" spans="1:14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</row>
    <row r="592" spans="1:14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</row>
    <row r="593" spans="1:14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</row>
    <row r="594" spans="1:14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</row>
    <row r="595" spans="1:14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</row>
    <row r="596" spans="1:14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</row>
    <row r="597" spans="1:14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</row>
    <row r="598" spans="1:14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</row>
    <row r="599" spans="1:14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</row>
    <row r="600" spans="1:14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</row>
    <row r="601" spans="1:14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</row>
    <row r="602" spans="1:14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</row>
    <row r="603" spans="1:14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</row>
    <row r="604" spans="1:14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</row>
    <row r="605" spans="1:14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</row>
    <row r="606" spans="1:14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</row>
    <row r="607" spans="1:14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</row>
    <row r="608" spans="1:14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</row>
    <row r="609" spans="1:14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</row>
    <row r="610" spans="1:14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</row>
    <row r="611" spans="1:14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</row>
    <row r="612" spans="1:14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</row>
    <row r="613" spans="1:14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</row>
    <row r="614" spans="1:14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</row>
    <row r="615" spans="1:14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</row>
    <row r="616" spans="1:14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</row>
    <row r="617" spans="1:14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</row>
    <row r="619" spans="1:14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</row>
    <row r="620" spans="1:14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</row>
    <row r="621" spans="1:14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</row>
    <row r="622" spans="1:14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</row>
    <row r="623" spans="1:14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</row>
    <row r="624" spans="1:14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</row>
    <row r="625" spans="1:14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</row>
    <row r="626" spans="1:14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</row>
    <row r="627" spans="1:14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</row>
    <row r="628" spans="1:14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</row>
    <row r="629" spans="1:14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</row>
    <row r="630" spans="1:14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</row>
    <row r="631" spans="1:14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</row>
    <row r="632" spans="1:14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</row>
    <row r="633" spans="1:14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</row>
    <row r="634" spans="1:14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</row>
    <row r="635" spans="1:14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</row>
    <row r="636" spans="1:14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</row>
    <row r="637" spans="1:14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</row>
    <row r="638" spans="1:14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</row>
    <row r="639" spans="1:14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</row>
    <row r="640" spans="1:14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</row>
    <row r="641" spans="1:14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</row>
    <row r="642" spans="1:14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</row>
    <row r="643" spans="1:14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</row>
    <row r="644" spans="1:14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</row>
    <row r="645" spans="1:14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</row>
    <row r="646" spans="1:14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</row>
    <row r="647" spans="1:14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</row>
    <row r="648" spans="1:14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</row>
    <row r="649" spans="1:14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</row>
    <row r="650" spans="1:14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</row>
    <row r="651" spans="1:14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</row>
    <row r="652" spans="1:14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</row>
    <row r="653" spans="1:14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</row>
    <row r="654" spans="1:14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</row>
    <row r="655" spans="1:14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</row>
    <row r="656" spans="1:14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</row>
    <row r="657" spans="1:14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</row>
    <row r="658" spans="1:14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</row>
    <row r="659" spans="1:14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</row>
    <row r="660" spans="1:14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</row>
    <row r="661" spans="1:14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</row>
    <row r="662" spans="1:14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</row>
    <row r="663" spans="1:14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</row>
    <row r="664" spans="1:14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</row>
    <row r="665" spans="1:14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</row>
    <row r="666" spans="1:14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</row>
    <row r="667" spans="1:14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</row>
    <row r="668" spans="1:14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</row>
    <row r="669" spans="1:14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</row>
    <row r="670" spans="1:14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</row>
    <row r="671" spans="1:14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</row>
    <row r="672" spans="1:14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4"/>
      <c r="E932" s="4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4"/>
      <c r="E933" s="4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4"/>
      <c r="E934" s="4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4"/>
      <c r="E935" s="4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4"/>
      <c r="E936" s="4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4"/>
      <c r="E937" s="4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4"/>
      <c r="E938" s="4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4"/>
      <c r="E939" s="4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4"/>
      <c r="E940" s="4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4"/>
      <c r="E941" s="4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4"/>
      <c r="E942" s="4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4"/>
      <c r="E943" s="4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4"/>
      <c r="E944" s="4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4"/>
      <c r="E945" s="4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4"/>
      <c r="E946" s="4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4"/>
      <c r="E947" s="4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4"/>
      <c r="E948" s="4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4"/>
      <c r="E949" s="4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4"/>
      <c r="E950" s="4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4"/>
      <c r="E951" s="4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4"/>
      <c r="E952" s="4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4"/>
      <c r="E953" s="4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4"/>
      <c r="E954" s="4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4"/>
      <c r="E955" s="4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4"/>
      <c r="E956" s="4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4"/>
      <c r="E957" s="4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4"/>
      <c r="E958" s="4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4"/>
      <c r="E959" s="4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4"/>
      <c r="E960" s="4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4"/>
      <c r="E961" s="4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4"/>
      <c r="E962" s="4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4"/>
      <c r="E963" s="4"/>
      <c r="F963" s="1"/>
      <c r="G963" s="1"/>
      <c r="H963" s="1"/>
      <c r="I963" s="1"/>
      <c r="J963" s="1"/>
      <c r="K963" s="1"/>
      <c r="L963" s="1"/>
      <c r="M963" s="1"/>
      <c r="N963" s="1"/>
    </row>
    <row r="964" spans="1:14" x14ac:dyDescent="0.25">
      <c r="A964" s="1"/>
      <c r="B964" s="1"/>
      <c r="C964" s="1"/>
      <c r="D964" s="4"/>
      <c r="E964" s="4"/>
      <c r="F964" s="1"/>
      <c r="G964" s="1"/>
      <c r="H964" s="1"/>
      <c r="I964" s="1"/>
      <c r="J964" s="1"/>
      <c r="K964" s="1"/>
      <c r="L964" s="1"/>
      <c r="M964" s="1"/>
      <c r="N964" s="1"/>
    </row>
    <row r="965" spans="1:14" x14ac:dyDescent="0.25">
      <c r="A965" s="1"/>
      <c r="B965" s="1"/>
      <c r="C965" s="1"/>
      <c r="D965" s="4"/>
      <c r="E965" s="4"/>
      <c r="F965" s="1"/>
      <c r="G965" s="1"/>
      <c r="H965" s="1"/>
      <c r="I965" s="1"/>
      <c r="J965" s="1"/>
      <c r="K965" s="1"/>
      <c r="L965" s="1"/>
      <c r="M965" s="1"/>
      <c r="N965" s="1"/>
    </row>
    <row r="966" spans="1:14" x14ac:dyDescent="0.25">
      <c r="A966" s="1"/>
      <c r="B966" s="1"/>
      <c r="C966" s="1"/>
      <c r="D966" s="4"/>
      <c r="E966" s="4"/>
      <c r="F966" s="1"/>
      <c r="G966" s="1"/>
      <c r="H966" s="1"/>
      <c r="I966" s="1"/>
      <c r="J966" s="1"/>
      <c r="K966" s="1"/>
      <c r="L966" s="1"/>
      <c r="M966" s="1"/>
      <c r="N966" s="1"/>
    </row>
    <row r="967" spans="1:14" x14ac:dyDescent="0.25">
      <c r="A967" s="1"/>
      <c r="B967" s="1"/>
      <c r="C967" s="1"/>
      <c r="D967" s="4"/>
      <c r="E967" s="4"/>
      <c r="F967" s="1"/>
      <c r="G967" s="1"/>
      <c r="H967" s="1"/>
      <c r="I967" s="1"/>
      <c r="J967" s="1"/>
      <c r="K967" s="1"/>
      <c r="L967" s="1"/>
      <c r="M967" s="1"/>
      <c r="N967" s="1"/>
    </row>
    <row r="968" spans="1:14" x14ac:dyDescent="0.25">
      <c r="A968" s="1"/>
      <c r="B968" s="1"/>
      <c r="C968" s="1"/>
      <c r="D968" s="4"/>
      <c r="E968" s="4"/>
      <c r="F968" s="1"/>
      <c r="G968" s="1"/>
      <c r="H968" s="1"/>
      <c r="I968" s="1"/>
      <c r="J968" s="1"/>
      <c r="K968" s="1"/>
      <c r="L968" s="1"/>
      <c r="M968" s="1"/>
      <c r="N968" s="1"/>
    </row>
    <row r="969" spans="1:14" x14ac:dyDescent="0.25">
      <c r="A969" s="1"/>
      <c r="B969" s="1"/>
      <c r="C969" s="1"/>
      <c r="D969" s="4"/>
      <c r="E969" s="4"/>
      <c r="F969" s="1"/>
      <c r="G969" s="1"/>
      <c r="H969" s="1"/>
      <c r="I969" s="1"/>
      <c r="J969" s="1"/>
      <c r="K969" s="1"/>
      <c r="L969" s="1"/>
      <c r="M969" s="1"/>
      <c r="N969" s="1"/>
    </row>
    <row r="970" spans="1:14" x14ac:dyDescent="0.25">
      <c r="A970" s="1"/>
      <c r="B970" s="1"/>
      <c r="C970" s="1"/>
      <c r="D970" s="4"/>
      <c r="E970" s="4"/>
      <c r="F970" s="1"/>
      <c r="G970" s="1"/>
      <c r="H970" s="1"/>
      <c r="I970" s="1"/>
      <c r="J970" s="1"/>
      <c r="K970" s="1"/>
      <c r="L970" s="1"/>
      <c r="M970" s="1"/>
      <c r="N970" s="1"/>
    </row>
    <row r="971" spans="1:14" x14ac:dyDescent="0.25">
      <c r="A971" s="1"/>
      <c r="B971" s="1"/>
      <c r="C971" s="1"/>
      <c r="D971" s="4"/>
      <c r="E971" s="4"/>
      <c r="F971" s="1"/>
      <c r="G971" s="1"/>
      <c r="H971" s="1"/>
      <c r="I971" s="1"/>
      <c r="J971" s="1"/>
      <c r="K971" s="1"/>
      <c r="L971" s="1"/>
      <c r="M971" s="1"/>
      <c r="N971" s="1"/>
    </row>
    <row r="972" spans="1:14" x14ac:dyDescent="0.25">
      <c r="A972" s="1"/>
      <c r="B972" s="1"/>
      <c r="C972" s="1"/>
      <c r="D972" s="4"/>
      <c r="E972" s="4"/>
      <c r="F972" s="1"/>
      <c r="G972" s="1"/>
      <c r="H972" s="1"/>
      <c r="I972" s="1"/>
      <c r="J972" s="1"/>
      <c r="K972" s="1"/>
      <c r="L972" s="1"/>
      <c r="M972" s="1"/>
      <c r="N972" s="1"/>
    </row>
    <row r="973" spans="1:14" x14ac:dyDescent="0.25">
      <c r="A973" s="1"/>
      <c r="B973" s="1"/>
      <c r="C973" s="1"/>
      <c r="D973" s="4"/>
      <c r="E973" s="4"/>
      <c r="F973" s="1"/>
      <c r="G973" s="1"/>
      <c r="H973" s="1"/>
      <c r="I973" s="1"/>
      <c r="J973" s="1"/>
      <c r="K973" s="1"/>
      <c r="L973" s="1"/>
      <c r="M973" s="1"/>
      <c r="N973" s="1"/>
    </row>
    <row r="974" spans="1:14" x14ac:dyDescent="0.25">
      <c r="A974" s="1"/>
      <c r="B974" s="1"/>
      <c r="C974" s="1"/>
      <c r="D974" s="4"/>
      <c r="E974" s="4"/>
      <c r="F974" s="1"/>
      <c r="G974" s="1"/>
      <c r="H974" s="1"/>
      <c r="I974" s="1"/>
      <c r="J974" s="1"/>
      <c r="K974" s="1"/>
      <c r="L974" s="1"/>
      <c r="M974" s="1"/>
      <c r="N974" s="1"/>
    </row>
    <row r="975" spans="1:14" x14ac:dyDescent="0.25">
      <c r="A975" s="1"/>
      <c r="B975" s="1"/>
      <c r="C975" s="1"/>
      <c r="D975" s="4"/>
      <c r="E975" s="4"/>
      <c r="F975" s="1"/>
      <c r="G975" s="1"/>
      <c r="H975" s="1"/>
      <c r="I975" s="1"/>
      <c r="J975" s="1"/>
      <c r="K975" s="1"/>
      <c r="L975" s="1"/>
      <c r="M975" s="1"/>
      <c r="N975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1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8"/>
  <sheetViews>
    <sheetView showGridLines="0" view="pageBreakPreview" zoomScale="90" zoomScaleNormal="90" zoomScaleSheetLayoutView="90" zoomScalePageLayoutView="73" workbookViewId="0">
      <selection activeCell="C21" sqref="C21:D21"/>
    </sheetView>
  </sheetViews>
  <sheetFormatPr baseColWidth="10" defaultColWidth="14.42578125" defaultRowHeight="15" customHeight="1" x14ac:dyDescent="0.25"/>
  <cols>
    <col min="1" max="1" width="8.28515625" style="2" customWidth="1"/>
    <col min="2" max="2" width="25.7109375" style="2" bestFit="1" customWidth="1"/>
    <col min="3" max="3" width="138.7109375" style="2" customWidth="1"/>
    <col min="4" max="4" width="20.7109375" style="3" customWidth="1"/>
    <col min="5" max="5" width="13.7109375" style="3" customWidth="1"/>
    <col min="6" max="6" width="42.28515625" style="2" customWidth="1"/>
    <col min="7" max="17" width="10.7109375" style="2" customWidth="1"/>
    <col min="18" max="16384" width="14.42578125" style="2"/>
  </cols>
  <sheetData>
    <row r="1" spans="1:17" ht="15.75" x14ac:dyDescent="0.25">
      <c r="A1" s="22" t="str">
        <f>'5.2.2'!A1</f>
        <v>5.</v>
      </c>
      <c r="B1" s="23" t="s">
        <v>51</v>
      </c>
      <c r="C1" s="23" t="str">
        <f>'5.2.2'!C1</f>
        <v>DESPESES FINANCERES</v>
      </c>
      <c r="D1" s="131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7" t="str">
        <f>'ÍNDEX DESPESES FINANCERES'!B14</f>
        <v>5.3</v>
      </c>
      <c r="B2" s="28" t="s">
        <v>52</v>
      </c>
      <c r="C2" s="114" t="str">
        <f>'ÍNDEX DESPESES FINANCERES'!C14:D14</f>
        <v>Convenis que instrumentin la concessió de préstecs o bestretes finançats amb càrrec al capítol 8, als quals no sigui d'aplicació la L 38/2003</v>
      </c>
      <c r="D2" s="142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 thickBot="1" x14ac:dyDescent="0.3">
      <c r="A3" s="112" t="s">
        <v>33</v>
      </c>
      <c r="B3" s="30" t="s">
        <v>53</v>
      </c>
      <c r="C3" s="30" t="str">
        <f>'ÍNDEX DESPESES FINANCERES'!D16</f>
        <v>Modificacions (fase AD)</v>
      </c>
      <c r="D3" s="133"/>
      <c r="E3" s="1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thickBot="1" x14ac:dyDescent="0.3">
      <c r="A4" s="110"/>
      <c r="B4" s="109"/>
      <c r="C4" s="108"/>
      <c r="D4" s="134"/>
      <c r="E4" s="10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92" customFormat="1" ht="30.75" customHeight="1" thickBot="1" x14ac:dyDescent="0.3">
      <c r="A5" s="100" t="s">
        <v>54</v>
      </c>
      <c r="B5" s="99" t="s">
        <v>55</v>
      </c>
      <c r="C5" s="98" t="s">
        <v>56</v>
      </c>
      <c r="D5" s="126" t="s">
        <v>57</v>
      </c>
      <c r="E5" s="106" t="s">
        <v>58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s="92" customFormat="1" ht="45" x14ac:dyDescent="0.25">
      <c r="A6" s="95" t="s">
        <v>59</v>
      </c>
      <c r="B6" s="105" t="s">
        <v>91</v>
      </c>
      <c r="C6" s="13" t="s">
        <v>61</v>
      </c>
      <c r="D6" s="137" t="str">
        <f>'5.1.4'!D6</f>
        <v>Document comptable</v>
      </c>
      <c r="E6" s="104" t="s">
        <v>63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s="92" customFormat="1" ht="45" x14ac:dyDescent="0.25">
      <c r="A7" s="95" t="s">
        <v>64</v>
      </c>
      <c r="B7" s="103" t="s">
        <v>65</v>
      </c>
      <c r="C7" s="102" t="s">
        <v>66</v>
      </c>
      <c r="D7" s="137" t="str">
        <f>'5.1.4'!D7</f>
        <v>Document comptable/document fefaent</v>
      </c>
      <c r="E7" s="101" t="s">
        <v>63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92" customFormat="1" ht="60" customHeight="1" x14ac:dyDescent="0.25">
      <c r="A8" s="95" t="s">
        <v>68</v>
      </c>
      <c r="B8" s="103" t="s">
        <v>85</v>
      </c>
      <c r="C8" s="102" t="s">
        <v>86</v>
      </c>
      <c r="D8" s="137" t="str">
        <f>'5.1.4'!D8</f>
        <v>Informe proposta/Proposta de resolució</v>
      </c>
      <c r="E8" s="101" t="s">
        <v>63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s="92" customFormat="1" ht="60" x14ac:dyDescent="0.25">
      <c r="A9" s="95" t="s">
        <v>72</v>
      </c>
      <c r="B9" s="103" t="s">
        <v>92</v>
      </c>
      <c r="C9" s="102" t="s">
        <v>88</v>
      </c>
      <c r="D9" s="137" t="str">
        <f>'5.1.4'!D9</f>
        <v>Informe proposta/Proposta de resolució</v>
      </c>
      <c r="E9" s="101" t="s">
        <v>63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s="92" customFormat="1" ht="60" x14ac:dyDescent="0.25">
      <c r="A10" s="95" t="s">
        <v>77</v>
      </c>
      <c r="B10" s="103" t="s">
        <v>92</v>
      </c>
      <c r="C10" s="102" t="s">
        <v>93</v>
      </c>
      <c r="D10" s="137" t="str">
        <f>'5.1.4'!D10</f>
        <v>Informe proposta/Proposta de resolució</v>
      </c>
      <c r="E10" s="101" t="s">
        <v>63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s="92" customFormat="1" ht="45.75" thickBot="1" x14ac:dyDescent="0.3">
      <c r="A11" s="95" t="s">
        <v>90</v>
      </c>
      <c r="B11" s="103" t="s">
        <v>94</v>
      </c>
      <c r="C11" s="102" t="s">
        <v>70</v>
      </c>
      <c r="D11" s="137" t="str">
        <f>'5.1.4'!D11</f>
        <v>Informe proposta/Proposta de resolució</v>
      </c>
      <c r="E11" s="101" t="s">
        <v>63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s="92" customFormat="1" ht="30.75" customHeight="1" thickBot="1" x14ac:dyDescent="0.3">
      <c r="A12" s="100" t="s">
        <v>81</v>
      </c>
      <c r="B12" s="99" t="s">
        <v>55</v>
      </c>
      <c r="C12" s="98" t="s">
        <v>82</v>
      </c>
      <c r="D12" s="154" t="s">
        <v>57</v>
      </c>
      <c r="E12" s="97" t="s">
        <v>58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7" s="92" customFormat="1" ht="43.5" customHeight="1" x14ac:dyDescent="0.25">
      <c r="A13" s="95" t="s">
        <v>95</v>
      </c>
      <c r="B13" s="103" t="s">
        <v>102</v>
      </c>
      <c r="C13" s="102" t="s">
        <v>103</v>
      </c>
      <c r="D13" s="145" t="str">
        <f>+D11</f>
        <v>Informe proposta/Proposta de resolució</v>
      </c>
      <c r="E13" s="101" t="s">
        <v>63</v>
      </c>
      <c r="F13" s="96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s="92" customFormat="1" ht="43.5" customHeight="1" x14ac:dyDescent="0.25">
      <c r="A14" s="122" t="s">
        <v>99</v>
      </c>
      <c r="B14" s="103" t="s">
        <v>102</v>
      </c>
      <c r="C14" s="123" t="s">
        <v>104</v>
      </c>
      <c r="D14" s="144" t="str">
        <f>+D11</f>
        <v>Informe proposta/Proposta de resolució</v>
      </c>
      <c r="E14" s="101" t="s">
        <v>63</v>
      </c>
      <c r="F14" s="96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s="92" customFormat="1" ht="60.75" thickBot="1" x14ac:dyDescent="0.3">
      <c r="A15" s="148" t="s">
        <v>105</v>
      </c>
      <c r="B15" s="149" t="s">
        <v>106</v>
      </c>
      <c r="C15" s="150" t="s">
        <v>107</v>
      </c>
      <c r="D15" s="151" t="str">
        <f>+D8</f>
        <v>Informe proposta/Proposta de resolució</v>
      </c>
      <c r="E15" s="152" t="s">
        <v>63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1:17" s="92" customFormat="1" x14ac:dyDescent="0.25">
      <c r="A16" s="93"/>
      <c r="B16" s="93"/>
      <c r="C16" s="93"/>
      <c r="D16" s="94"/>
      <c r="E16" s="94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1:17" s="92" customFormat="1" x14ac:dyDescent="0.25">
      <c r="A17" s="93"/>
      <c r="B17" s="93"/>
      <c r="C17" s="93"/>
      <c r="D17" s="94"/>
      <c r="E17" s="94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s="92" customFormat="1" x14ac:dyDescent="0.25">
      <c r="A18" s="93"/>
      <c r="B18" s="93"/>
      <c r="C18" s="93"/>
      <c r="D18" s="94"/>
      <c r="E18" s="94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s="92" customFormat="1" x14ac:dyDescent="0.25">
      <c r="A19" s="93"/>
      <c r="B19" s="93"/>
      <c r="C19" s="93"/>
      <c r="D19" s="94"/>
      <c r="E19" s="94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s="92" customFormat="1" x14ac:dyDescent="0.25">
      <c r="A20" s="93"/>
      <c r="B20" s="93"/>
      <c r="C20" s="93"/>
      <c r="D20" s="94"/>
      <c r="E20" s="94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 s="92" customFormat="1" x14ac:dyDescent="0.25">
      <c r="A21" s="93"/>
      <c r="B21" s="93"/>
      <c r="C21" s="93"/>
      <c r="D21" s="94"/>
      <c r="E21" s="94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s="92" customFormat="1" x14ac:dyDescent="0.25">
      <c r="A22" s="93"/>
      <c r="B22" s="93"/>
      <c r="C22" s="93"/>
      <c r="D22" s="94"/>
      <c r="E22" s="94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s="92" customFormat="1" x14ac:dyDescent="0.25">
      <c r="A23" s="93"/>
      <c r="B23" s="93"/>
      <c r="C23" s="93"/>
      <c r="D23" s="94"/>
      <c r="E23" s="94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s="92" customFormat="1" x14ac:dyDescent="0.25">
      <c r="A24" s="93"/>
      <c r="B24" s="93"/>
      <c r="C24" s="93"/>
      <c r="D24" s="94"/>
      <c r="E24" s="94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s="92" customFormat="1" x14ac:dyDescent="0.25">
      <c r="A25" s="93"/>
      <c r="B25" s="93"/>
      <c r="C25" s="93"/>
      <c r="D25" s="94"/>
      <c r="E25" s="94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s="92" customFormat="1" x14ac:dyDescent="0.25">
      <c r="A26" s="93"/>
      <c r="B26" s="93"/>
      <c r="C26" s="93"/>
      <c r="D26" s="94"/>
      <c r="E26" s="94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s="92" customFormat="1" x14ac:dyDescent="0.25">
      <c r="A27" s="93"/>
      <c r="B27" s="93"/>
      <c r="C27" s="93"/>
      <c r="D27" s="94"/>
      <c r="E27" s="94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7" s="92" customFormat="1" x14ac:dyDescent="0.25">
      <c r="A28" s="93"/>
      <c r="B28" s="93"/>
      <c r="C28" s="93"/>
      <c r="D28" s="94"/>
      <c r="E28" s="94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 s="92" customFormat="1" x14ac:dyDescent="0.25">
      <c r="A29" s="93"/>
      <c r="B29" s="93"/>
      <c r="C29" s="93"/>
      <c r="D29" s="94"/>
      <c r="E29" s="94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1:17" s="92" customFormat="1" x14ac:dyDescent="0.25">
      <c r="A30" s="93"/>
      <c r="B30" s="93"/>
      <c r="C30" s="93"/>
      <c r="D30" s="94"/>
      <c r="E30" s="94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s="92" customFormat="1" x14ac:dyDescent="0.25">
      <c r="A31" s="93"/>
      <c r="B31" s="93"/>
      <c r="C31" s="93"/>
      <c r="D31" s="94"/>
      <c r="E31" s="94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s="92" customFormat="1" x14ac:dyDescent="0.25">
      <c r="A32" s="93"/>
      <c r="B32" s="93"/>
      <c r="C32" s="93"/>
      <c r="D32" s="94"/>
      <c r="E32" s="94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1:17" s="92" customFormat="1" x14ac:dyDescent="0.25">
      <c r="A33" s="93"/>
      <c r="B33" s="93"/>
      <c r="C33" s="93"/>
      <c r="D33" s="94"/>
      <c r="E33" s="94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s="92" customFormat="1" x14ac:dyDescent="0.25">
      <c r="A34" s="93"/>
      <c r="B34" s="93"/>
      <c r="C34" s="93"/>
      <c r="D34" s="94"/>
      <c r="E34" s="94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s="92" customFormat="1" x14ac:dyDescent="0.25">
      <c r="A35" s="93"/>
      <c r="B35" s="93"/>
      <c r="C35" s="93"/>
      <c r="D35" s="94"/>
      <c r="E35" s="94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s="92" customFormat="1" x14ac:dyDescent="0.25">
      <c r="A36" s="93"/>
      <c r="B36" s="93"/>
      <c r="C36" s="93"/>
      <c r="D36" s="94"/>
      <c r="E36" s="94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s="92" customFormat="1" x14ac:dyDescent="0.25">
      <c r="A37" s="93"/>
      <c r="B37" s="93"/>
      <c r="C37" s="93"/>
      <c r="D37" s="94"/>
      <c r="E37" s="94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 s="92" customFormat="1" x14ac:dyDescent="0.25">
      <c r="A38" s="93"/>
      <c r="B38" s="93"/>
      <c r="C38" s="93"/>
      <c r="D38" s="94"/>
      <c r="E38" s="94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s="92" customFormat="1" x14ac:dyDescent="0.25">
      <c r="A39" s="93"/>
      <c r="B39" s="93"/>
      <c r="C39" s="93"/>
      <c r="D39" s="94"/>
      <c r="E39" s="94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 s="92" customFormat="1" x14ac:dyDescent="0.25">
      <c r="A40" s="93"/>
      <c r="B40" s="93"/>
      <c r="C40" s="93"/>
      <c r="D40" s="94"/>
      <c r="E40" s="94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s="92" customFormat="1" x14ac:dyDescent="0.25">
      <c r="A41" s="93"/>
      <c r="B41" s="93"/>
      <c r="C41" s="93"/>
      <c r="D41" s="94"/>
      <c r="E41" s="94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s="92" customFormat="1" x14ac:dyDescent="0.25">
      <c r="A42" s="93"/>
      <c r="B42" s="93"/>
      <c r="C42" s="93"/>
      <c r="D42" s="94"/>
      <c r="E42" s="94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s="92" customFormat="1" x14ac:dyDescent="0.25">
      <c r="A43" s="93"/>
      <c r="B43" s="93"/>
      <c r="C43" s="93"/>
      <c r="D43" s="94"/>
      <c r="E43" s="94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 s="92" customFormat="1" x14ac:dyDescent="0.25">
      <c r="A44" s="93"/>
      <c r="B44" s="93"/>
      <c r="C44" s="93"/>
      <c r="D44" s="94"/>
      <c r="E44" s="94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s="92" customFormat="1" x14ac:dyDescent="0.25">
      <c r="A45" s="93"/>
      <c r="B45" s="93"/>
      <c r="C45" s="93"/>
      <c r="D45" s="94"/>
      <c r="E45" s="94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s="92" customFormat="1" x14ac:dyDescent="0.25">
      <c r="A46" s="93"/>
      <c r="B46" s="93"/>
      <c r="C46" s="93"/>
      <c r="D46" s="94"/>
      <c r="E46" s="94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s="92" customFormat="1" x14ac:dyDescent="0.25">
      <c r="A47" s="93"/>
      <c r="B47" s="93"/>
      <c r="C47" s="93"/>
      <c r="D47" s="94"/>
      <c r="E47" s="94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 s="92" customFormat="1" x14ac:dyDescent="0.25">
      <c r="A48" s="93"/>
      <c r="B48" s="93"/>
      <c r="C48" s="93"/>
      <c r="D48" s="94"/>
      <c r="E48" s="94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1:17" s="92" customFormat="1" x14ac:dyDescent="0.25">
      <c r="A49" s="93"/>
      <c r="B49" s="93"/>
      <c r="C49" s="93"/>
      <c r="D49" s="94"/>
      <c r="E49" s="94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1:17" s="92" customFormat="1" x14ac:dyDescent="0.25">
      <c r="A50" s="93"/>
      <c r="B50" s="93"/>
      <c r="C50" s="93"/>
      <c r="D50" s="94"/>
      <c r="E50" s="94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s="92" customFormat="1" x14ac:dyDescent="0.25">
      <c r="A51" s="93"/>
      <c r="B51" s="93"/>
      <c r="C51" s="93"/>
      <c r="D51" s="94"/>
      <c r="E51" s="94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1:17" s="92" customFormat="1" x14ac:dyDescent="0.25">
      <c r="A52" s="93"/>
      <c r="B52" s="93"/>
      <c r="C52" s="93"/>
      <c r="D52" s="94"/>
      <c r="E52" s="94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1:17" s="92" customFormat="1" x14ac:dyDescent="0.25">
      <c r="A53" s="93"/>
      <c r="B53" s="93"/>
      <c r="C53" s="93"/>
      <c r="D53" s="94"/>
      <c r="E53" s="94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1:17" s="92" customFormat="1" x14ac:dyDescent="0.25">
      <c r="A54" s="93"/>
      <c r="B54" s="93"/>
      <c r="C54" s="93"/>
      <c r="D54" s="94"/>
      <c r="E54" s="94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1:17" s="92" customFormat="1" x14ac:dyDescent="0.25">
      <c r="A55" s="93"/>
      <c r="B55" s="93"/>
      <c r="C55" s="93"/>
      <c r="D55" s="94"/>
      <c r="E55" s="94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1:17" s="92" customFormat="1" x14ac:dyDescent="0.25">
      <c r="A56" s="93"/>
      <c r="B56" s="93"/>
      <c r="C56" s="93"/>
      <c r="D56" s="94"/>
      <c r="E56" s="94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7" s="92" customFormat="1" x14ac:dyDescent="0.25">
      <c r="A57" s="93"/>
      <c r="B57" s="93"/>
      <c r="C57" s="93"/>
      <c r="D57" s="94"/>
      <c r="E57" s="94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1:17" s="92" customFormat="1" x14ac:dyDescent="0.25">
      <c r="A58" s="93"/>
      <c r="B58" s="93"/>
      <c r="C58" s="93"/>
      <c r="D58" s="94"/>
      <c r="E58" s="94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1:17" s="92" customFormat="1" x14ac:dyDescent="0.25">
      <c r="A59" s="93"/>
      <c r="B59" s="93"/>
      <c r="C59" s="93"/>
      <c r="D59" s="94"/>
      <c r="E59" s="94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1:17" s="92" customFormat="1" x14ac:dyDescent="0.25">
      <c r="A60" s="93"/>
      <c r="B60" s="93"/>
      <c r="C60" s="93"/>
      <c r="D60" s="94"/>
      <c r="E60" s="94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1:17" s="92" customFormat="1" x14ac:dyDescent="0.25">
      <c r="A61" s="93"/>
      <c r="B61" s="93"/>
      <c r="C61" s="93"/>
      <c r="D61" s="94"/>
      <c r="E61" s="94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1:17" s="92" customFormat="1" x14ac:dyDescent="0.25">
      <c r="A62" s="93"/>
      <c r="B62" s="93"/>
      <c r="C62" s="93"/>
      <c r="D62" s="94"/>
      <c r="E62" s="94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1:17" s="92" customFormat="1" x14ac:dyDescent="0.25">
      <c r="A63" s="93"/>
      <c r="B63" s="93"/>
      <c r="C63" s="93"/>
      <c r="D63" s="94"/>
      <c r="E63" s="94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  <row r="64" spans="1:17" s="92" customFormat="1" x14ac:dyDescent="0.25">
      <c r="A64" s="93"/>
      <c r="B64" s="93"/>
      <c r="C64" s="93"/>
      <c r="D64" s="94"/>
      <c r="E64" s="94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1:17" s="92" customFormat="1" x14ac:dyDescent="0.25">
      <c r="A65" s="93"/>
      <c r="B65" s="93"/>
      <c r="C65" s="93"/>
      <c r="D65" s="94"/>
      <c r="E65" s="94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1:17" s="92" customFormat="1" x14ac:dyDescent="0.25">
      <c r="A66" s="93"/>
      <c r="B66" s="93"/>
      <c r="C66" s="93"/>
      <c r="D66" s="94"/>
      <c r="E66" s="94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1:17" s="92" customFormat="1" x14ac:dyDescent="0.25">
      <c r="A67" s="93"/>
      <c r="B67" s="93"/>
      <c r="C67" s="93"/>
      <c r="D67" s="94"/>
      <c r="E67" s="94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1:17" s="92" customFormat="1" x14ac:dyDescent="0.25">
      <c r="A68" s="93"/>
      <c r="B68" s="93"/>
      <c r="C68" s="93"/>
      <c r="D68" s="94"/>
      <c r="E68" s="94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1:17" s="92" customFormat="1" x14ac:dyDescent="0.25">
      <c r="A69" s="93"/>
      <c r="B69" s="93"/>
      <c r="C69" s="93"/>
      <c r="D69" s="94"/>
      <c r="E69" s="94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1:17" s="92" customFormat="1" x14ac:dyDescent="0.25">
      <c r="A70" s="93"/>
      <c r="B70" s="93"/>
      <c r="C70" s="93"/>
      <c r="D70" s="94"/>
      <c r="E70" s="94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1:17" s="92" customFormat="1" x14ac:dyDescent="0.25">
      <c r="A71" s="93"/>
      <c r="B71" s="93"/>
      <c r="C71" s="93"/>
      <c r="D71" s="94"/>
      <c r="E71" s="94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1:17" s="92" customFormat="1" x14ac:dyDescent="0.25">
      <c r="A72" s="93"/>
      <c r="B72" s="93"/>
      <c r="C72" s="93"/>
      <c r="D72" s="94"/>
      <c r="E72" s="94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1:17" s="92" customFormat="1" x14ac:dyDescent="0.25">
      <c r="A73" s="93"/>
      <c r="B73" s="93"/>
      <c r="C73" s="93"/>
      <c r="D73" s="94"/>
      <c r="E73" s="94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1:17" s="92" customFormat="1" x14ac:dyDescent="0.25">
      <c r="A74" s="93"/>
      <c r="B74" s="93"/>
      <c r="C74" s="93"/>
      <c r="D74" s="94"/>
      <c r="E74" s="94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1:17" s="92" customFormat="1" x14ac:dyDescent="0.25">
      <c r="A75" s="93"/>
      <c r="B75" s="93"/>
      <c r="C75" s="93"/>
      <c r="D75" s="94"/>
      <c r="E75" s="94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1:17" s="92" customFormat="1" x14ac:dyDescent="0.25">
      <c r="A76" s="93"/>
      <c r="B76" s="93"/>
      <c r="C76" s="93"/>
      <c r="D76" s="94"/>
      <c r="E76" s="94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1:17" s="92" customFormat="1" x14ac:dyDescent="0.25">
      <c r="A77" s="93"/>
      <c r="B77" s="93"/>
      <c r="C77" s="93"/>
      <c r="D77" s="94"/>
      <c r="E77" s="94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1:17" s="92" customFormat="1" x14ac:dyDescent="0.25">
      <c r="A78" s="93"/>
      <c r="B78" s="93"/>
      <c r="C78" s="93"/>
      <c r="D78" s="94"/>
      <c r="E78" s="94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1:17" s="92" customFormat="1" x14ac:dyDescent="0.25">
      <c r="A79" s="93"/>
      <c r="B79" s="93"/>
      <c r="C79" s="93"/>
      <c r="D79" s="94"/>
      <c r="E79" s="94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1:17" s="92" customFormat="1" x14ac:dyDescent="0.25">
      <c r="A80" s="93"/>
      <c r="B80" s="93"/>
      <c r="C80" s="93"/>
      <c r="D80" s="94"/>
      <c r="E80" s="94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1:17" s="92" customFormat="1" x14ac:dyDescent="0.25">
      <c r="A81" s="93"/>
      <c r="B81" s="93"/>
      <c r="C81" s="93"/>
      <c r="D81" s="94"/>
      <c r="E81" s="94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1:17" s="92" customFormat="1" x14ac:dyDescent="0.25">
      <c r="A82" s="93"/>
      <c r="B82" s="93"/>
      <c r="C82" s="93"/>
      <c r="D82" s="94"/>
      <c r="E82" s="94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1:17" s="92" customFormat="1" x14ac:dyDescent="0.25">
      <c r="A83" s="93"/>
      <c r="B83" s="93"/>
      <c r="C83" s="93"/>
      <c r="D83" s="94"/>
      <c r="E83" s="94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1:17" s="92" customFormat="1" x14ac:dyDescent="0.25">
      <c r="A84" s="93"/>
      <c r="B84" s="93"/>
      <c r="C84" s="93"/>
      <c r="D84" s="94"/>
      <c r="E84" s="94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1:17" s="92" customFormat="1" x14ac:dyDescent="0.25">
      <c r="A85" s="93"/>
      <c r="B85" s="93"/>
      <c r="C85" s="93"/>
      <c r="D85" s="94"/>
      <c r="E85" s="94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1:17" s="92" customFormat="1" x14ac:dyDescent="0.25">
      <c r="A86" s="93"/>
      <c r="B86" s="93"/>
      <c r="C86" s="93"/>
      <c r="D86" s="94"/>
      <c r="E86" s="94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1:17" s="92" customFormat="1" x14ac:dyDescent="0.25">
      <c r="A87" s="93"/>
      <c r="B87" s="93"/>
      <c r="C87" s="93"/>
      <c r="D87" s="94"/>
      <c r="E87" s="94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1:17" s="92" customFormat="1" x14ac:dyDescent="0.25">
      <c r="A88" s="93"/>
      <c r="B88" s="93"/>
      <c r="C88" s="93"/>
      <c r="D88" s="94"/>
      <c r="E88" s="94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1:17" s="92" customFormat="1" x14ac:dyDescent="0.25">
      <c r="A89" s="93"/>
      <c r="B89" s="93"/>
      <c r="C89" s="93"/>
      <c r="D89" s="94"/>
      <c r="E89" s="94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1:17" s="92" customFormat="1" x14ac:dyDescent="0.25">
      <c r="A90" s="93"/>
      <c r="B90" s="93"/>
      <c r="C90" s="93"/>
      <c r="D90" s="94"/>
      <c r="E90" s="94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1:17" s="92" customFormat="1" x14ac:dyDescent="0.25">
      <c r="A91" s="93"/>
      <c r="B91" s="93"/>
      <c r="C91" s="93"/>
      <c r="D91" s="94"/>
      <c r="E91" s="94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1:17" s="92" customFormat="1" x14ac:dyDescent="0.25">
      <c r="A92" s="93"/>
      <c r="B92" s="93"/>
      <c r="C92" s="93"/>
      <c r="D92" s="94"/>
      <c r="E92" s="94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1:17" s="92" customFormat="1" x14ac:dyDescent="0.25">
      <c r="A93" s="93"/>
      <c r="B93" s="93"/>
      <c r="C93" s="93"/>
      <c r="D93" s="94"/>
      <c r="E93" s="94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1:17" s="92" customFormat="1" x14ac:dyDescent="0.25">
      <c r="A94" s="93"/>
      <c r="B94" s="93"/>
      <c r="C94" s="93"/>
      <c r="D94" s="94"/>
      <c r="E94" s="94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1:17" s="92" customFormat="1" x14ac:dyDescent="0.25">
      <c r="A95" s="93"/>
      <c r="B95" s="93"/>
      <c r="C95" s="93"/>
      <c r="D95" s="94"/>
      <c r="E95" s="94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1:17" s="92" customFormat="1" x14ac:dyDescent="0.25">
      <c r="A96" s="93"/>
      <c r="B96" s="93"/>
      <c r="C96" s="93"/>
      <c r="D96" s="94"/>
      <c r="E96" s="94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1:17" s="92" customFormat="1" x14ac:dyDescent="0.25">
      <c r="A97" s="93"/>
      <c r="B97" s="93"/>
      <c r="C97" s="93"/>
      <c r="D97" s="94"/>
      <c r="E97" s="94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1:17" s="92" customFormat="1" x14ac:dyDescent="0.25">
      <c r="A98" s="93"/>
      <c r="B98" s="93"/>
      <c r="C98" s="93"/>
      <c r="D98" s="94"/>
      <c r="E98" s="94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1:17" s="92" customFormat="1" x14ac:dyDescent="0.25">
      <c r="A99" s="93"/>
      <c r="B99" s="93"/>
      <c r="C99" s="93"/>
      <c r="D99" s="94"/>
      <c r="E99" s="94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1:17" s="92" customFormat="1" x14ac:dyDescent="0.25">
      <c r="A100" s="93"/>
      <c r="B100" s="93"/>
      <c r="C100" s="93"/>
      <c r="D100" s="94"/>
      <c r="E100" s="94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1:17" s="92" customFormat="1" x14ac:dyDescent="0.25">
      <c r="A101" s="93"/>
      <c r="B101" s="93"/>
      <c r="C101" s="93"/>
      <c r="D101" s="94"/>
      <c r="E101" s="94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1:17" s="92" customFormat="1" x14ac:dyDescent="0.25">
      <c r="A102" s="93"/>
      <c r="B102" s="93"/>
      <c r="C102" s="93"/>
      <c r="D102" s="94"/>
      <c r="E102" s="94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1:17" s="92" customFormat="1" x14ac:dyDescent="0.25">
      <c r="A103" s="93"/>
      <c r="B103" s="93"/>
      <c r="C103" s="93"/>
      <c r="D103" s="94"/>
      <c r="E103" s="94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1:17" s="92" customFormat="1" x14ac:dyDescent="0.25">
      <c r="A104" s="93"/>
      <c r="B104" s="93"/>
      <c r="C104" s="93"/>
      <c r="D104" s="94"/>
      <c r="E104" s="94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1:17" s="92" customFormat="1" x14ac:dyDescent="0.25">
      <c r="A105" s="93"/>
      <c r="B105" s="93"/>
      <c r="C105" s="93"/>
      <c r="D105" s="94"/>
      <c r="E105" s="94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1:17" s="92" customFormat="1" x14ac:dyDescent="0.25">
      <c r="A106" s="93"/>
      <c r="B106" s="93"/>
      <c r="C106" s="93"/>
      <c r="D106" s="94"/>
      <c r="E106" s="94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1:17" s="92" customFormat="1" x14ac:dyDescent="0.25">
      <c r="A107" s="93"/>
      <c r="B107" s="93"/>
      <c r="C107" s="93"/>
      <c r="D107" s="94"/>
      <c r="E107" s="94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1:17" s="92" customFormat="1" x14ac:dyDescent="0.25">
      <c r="A108" s="93"/>
      <c r="B108" s="93"/>
      <c r="C108" s="93"/>
      <c r="D108" s="94"/>
      <c r="E108" s="94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1:17" s="92" customFormat="1" x14ac:dyDescent="0.25">
      <c r="A109" s="93"/>
      <c r="B109" s="93"/>
      <c r="C109" s="93"/>
      <c r="D109" s="94"/>
      <c r="E109" s="94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1:17" s="92" customFormat="1" x14ac:dyDescent="0.25">
      <c r="A110" s="93"/>
      <c r="B110" s="93"/>
      <c r="C110" s="93"/>
      <c r="D110" s="94"/>
      <c r="E110" s="94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  <row r="111" spans="1:17" s="92" customFormat="1" x14ac:dyDescent="0.25">
      <c r="A111" s="93"/>
      <c r="B111" s="93"/>
      <c r="C111" s="93"/>
      <c r="D111" s="94"/>
      <c r="E111" s="94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1:17" s="92" customFormat="1" x14ac:dyDescent="0.25">
      <c r="A112" s="93"/>
      <c r="B112" s="93"/>
      <c r="C112" s="93"/>
      <c r="D112" s="94"/>
      <c r="E112" s="94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1:17" s="92" customFormat="1" x14ac:dyDescent="0.25">
      <c r="A113" s="93"/>
      <c r="B113" s="93"/>
      <c r="C113" s="93"/>
      <c r="D113" s="94"/>
      <c r="E113" s="94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1:17" s="92" customFormat="1" x14ac:dyDescent="0.25">
      <c r="A114" s="93"/>
      <c r="B114" s="93"/>
      <c r="C114" s="93"/>
      <c r="D114" s="94"/>
      <c r="E114" s="94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1:17" s="92" customFormat="1" x14ac:dyDescent="0.25">
      <c r="A115" s="93"/>
      <c r="B115" s="93"/>
      <c r="C115" s="93"/>
      <c r="D115" s="94"/>
      <c r="E115" s="94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1:17" s="92" customFormat="1" x14ac:dyDescent="0.25">
      <c r="A116" s="93"/>
      <c r="B116" s="93"/>
      <c r="C116" s="93"/>
      <c r="D116" s="94"/>
      <c r="E116" s="94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1:17" s="92" customFormat="1" x14ac:dyDescent="0.25">
      <c r="A117" s="93"/>
      <c r="B117" s="93"/>
      <c r="C117" s="93"/>
      <c r="D117" s="94"/>
      <c r="E117" s="94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1:17" s="92" customFormat="1" x14ac:dyDescent="0.25">
      <c r="A118" s="93"/>
      <c r="B118" s="93"/>
      <c r="C118" s="93"/>
      <c r="D118" s="94"/>
      <c r="E118" s="94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1:17" s="92" customFormat="1" x14ac:dyDescent="0.25">
      <c r="A119" s="93"/>
      <c r="B119" s="93"/>
      <c r="C119" s="93"/>
      <c r="D119" s="94"/>
      <c r="E119" s="94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1:17" s="92" customFormat="1" x14ac:dyDescent="0.25">
      <c r="A120" s="93"/>
      <c r="B120" s="93"/>
      <c r="C120" s="93"/>
      <c r="D120" s="94"/>
      <c r="E120" s="94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1:17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x14ac:dyDescent="0.25">
      <c r="A932" s="1"/>
      <c r="B932" s="1"/>
      <c r="C932" s="1"/>
      <c r="D932" s="4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x14ac:dyDescent="0.25">
      <c r="A933" s="1"/>
      <c r="B933" s="1"/>
      <c r="C933" s="1"/>
      <c r="D933" s="4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x14ac:dyDescent="0.25">
      <c r="A934" s="1"/>
      <c r="B934" s="1"/>
      <c r="C934" s="1"/>
      <c r="D934" s="4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x14ac:dyDescent="0.25">
      <c r="A935" s="1"/>
      <c r="B935" s="1"/>
      <c r="C935" s="1"/>
      <c r="D935" s="4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x14ac:dyDescent="0.25">
      <c r="A936" s="1"/>
      <c r="B936" s="1"/>
      <c r="C936" s="1"/>
      <c r="D936" s="4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x14ac:dyDescent="0.25">
      <c r="A937" s="1"/>
      <c r="B937" s="1"/>
      <c r="C937" s="1"/>
      <c r="D937" s="4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x14ac:dyDescent="0.25">
      <c r="A938" s="1"/>
      <c r="B938" s="1"/>
      <c r="C938" s="1"/>
      <c r="D938" s="4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x14ac:dyDescent="0.25">
      <c r="A939" s="1"/>
      <c r="B939" s="1"/>
      <c r="C939" s="1"/>
      <c r="D939" s="4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x14ac:dyDescent="0.25">
      <c r="A940" s="1"/>
      <c r="B940" s="1"/>
      <c r="C940" s="1"/>
      <c r="D940" s="4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x14ac:dyDescent="0.25">
      <c r="A941" s="1"/>
      <c r="B941" s="1"/>
      <c r="C941" s="1"/>
      <c r="D941" s="4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x14ac:dyDescent="0.25">
      <c r="A942" s="1"/>
      <c r="B942" s="1"/>
      <c r="C942" s="1"/>
      <c r="D942" s="4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x14ac:dyDescent="0.25">
      <c r="A943" s="1"/>
      <c r="B943" s="1"/>
      <c r="C943" s="1"/>
      <c r="D943" s="4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x14ac:dyDescent="0.25">
      <c r="A944" s="1"/>
      <c r="B944" s="1"/>
      <c r="C944" s="1"/>
      <c r="D944" s="4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x14ac:dyDescent="0.25">
      <c r="A945" s="1"/>
      <c r="B945" s="1"/>
      <c r="C945" s="1"/>
      <c r="D945" s="4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x14ac:dyDescent="0.25">
      <c r="A946" s="1"/>
      <c r="B946" s="1"/>
      <c r="C946" s="1"/>
      <c r="D946" s="4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x14ac:dyDescent="0.25">
      <c r="A947" s="1"/>
      <c r="B947" s="1"/>
      <c r="C947" s="1"/>
      <c r="D947" s="4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x14ac:dyDescent="0.25">
      <c r="A948" s="1"/>
      <c r="B948" s="1"/>
      <c r="C948" s="1"/>
      <c r="D948" s="4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x14ac:dyDescent="0.25">
      <c r="A949" s="1"/>
      <c r="B949" s="1"/>
      <c r="C949" s="1"/>
      <c r="D949" s="4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x14ac:dyDescent="0.25">
      <c r="A950" s="1"/>
      <c r="B950" s="1"/>
      <c r="C950" s="1"/>
      <c r="D950" s="4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x14ac:dyDescent="0.25">
      <c r="A951" s="1"/>
      <c r="B951" s="1"/>
      <c r="C951" s="1"/>
      <c r="D951" s="4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x14ac:dyDescent="0.25">
      <c r="A952" s="1"/>
      <c r="B952" s="1"/>
      <c r="C952" s="1"/>
      <c r="D952" s="4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x14ac:dyDescent="0.25">
      <c r="A953" s="1"/>
      <c r="B953" s="1"/>
      <c r="C953" s="1"/>
      <c r="D953" s="4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x14ac:dyDescent="0.25">
      <c r="A954" s="1"/>
      <c r="B954" s="1"/>
      <c r="C954" s="1"/>
      <c r="D954" s="4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x14ac:dyDescent="0.25">
      <c r="A955" s="1"/>
      <c r="B955" s="1"/>
      <c r="C955" s="1"/>
      <c r="D955" s="4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x14ac:dyDescent="0.25">
      <c r="A956" s="1"/>
      <c r="B956" s="1"/>
      <c r="C956" s="1"/>
      <c r="D956" s="4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x14ac:dyDescent="0.25">
      <c r="A957" s="1"/>
      <c r="B957" s="1"/>
      <c r="C957" s="1"/>
      <c r="D957" s="4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x14ac:dyDescent="0.25">
      <c r="A958" s="1"/>
      <c r="B958" s="1"/>
      <c r="C958" s="1"/>
      <c r="D958" s="4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x14ac:dyDescent="0.25">
      <c r="A959" s="1"/>
      <c r="B959" s="1"/>
      <c r="C959" s="1"/>
      <c r="D959" s="4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x14ac:dyDescent="0.25">
      <c r="A960" s="1"/>
      <c r="B960" s="1"/>
      <c r="C960" s="1"/>
      <c r="D960" s="4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x14ac:dyDescent="0.25">
      <c r="A961" s="1"/>
      <c r="B961" s="1"/>
      <c r="C961" s="1"/>
      <c r="D961" s="4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x14ac:dyDescent="0.25">
      <c r="A962" s="1"/>
      <c r="B962" s="1"/>
      <c r="C962" s="1"/>
      <c r="D962" s="4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x14ac:dyDescent="0.25">
      <c r="A963" s="1"/>
      <c r="B963" s="1"/>
      <c r="C963" s="1"/>
      <c r="D963" s="4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x14ac:dyDescent="0.25">
      <c r="A964" s="1"/>
      <c r="B964" s="1"/>
      <c r="C964" s="1"/>
      <c r="D964" s="4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x14ac:dyDescent="0.25">
      <c r="A965" s="1"/>
      <c r="B965" s="1"/>
      <c r="C965" s="1"/>
      <c r="D965" s="4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x14ac:dyDescent="0.25">
      <c r="A966" s="1"/>
      <c r="B966" s="1"/>
      <c r="C966" s="1"/>
      <c r="D966" s="4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x14ac:dyDescent="0.25">
      <c r="A967" s="1"/>
      <c r="B967" s="1"/>
      <c r="C967" s="1"/>
      <c r="D967" s="4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x14ac:dyDescent="0.25">
      <c r="A968" s="1"/>
      <c r="B968" s="1"/>
      <c r="C968" s="1"/>
      <c r="D968" s="4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x14ac:dyDescent="0.25">
      <c r="A969" s="1"/>
      <c r="B969" s="1"/>
      <c r="C969" s="1"/>
      <c r="D969" s="4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x14ac:dyDescent="0.25">
      <c r="A970" s="1"/>
      <c r="B970" s="1"/>
      <c r="C970" s="1"/>
      <c r="D970" s="4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x14ac:dyDescent="0.25">
      <c r="A971" s="1"/>
      <c r="B971" s="1"/>
      <c r="C971" s="1"/>
      <c r="D971" s="4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x14ac:dyDescent="0.25">
      <c r="A972" s="1"/>
      <c r="B972" s="1"/>
      <c r="C972" s="1"/>
      <c r="D972" s="4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x14ac:dyDescent="0.25">
      <c r="A973" s="1"/>
      <c r="B973" s="1"/>
      <c r="C973" s="1"/>
      <c r="D973" s="4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x14ac:dyDescent="0.25">
      <c r="A974" s="1"/>
      <c r="B974" s="1"/>
      <c r="C974" s="1"/>
      <c r="D974" s="4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x14ac:dyDescent="0.25">
      <c r="A975" s="1"/>
      <c r="B975" s="1"/>
      <c r="C975" s="1"/>
      <c r="D975" s="4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x14ac:dyDescent="0.25">
      <c r="A976" s="1"/>
      <c r="B976" s="1"/>
      <c r="C976" s="1"/>
      <c r="D976" s="4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x14ac:dyDescent="0.25">
      <c r="A977" s="1"/>
      <c r="B977" s="1"/>
      <c r="C977" s="1"/>
      <c r="D977" s="4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x14ac:dyDescent="0.25">
      <c r="A978" s="1"/>
      <c r="B978" s="1"/>
      <c r="C978" s="1"/>
      <c r="D978" s="4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1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8"/>
  <sheetViews>
    <sheetView showGridLines="0" view="pageBreakPreview" zoomScale="90" zoomScaleNormal="90" zoomScaleSheetLayoutView="90" zoomScalePageLayoutView="73" workbookViewId="0">
      <selection activeCell="C21" sqref="C21:D21"/>
    </sheetView>
  </sheetViews>
  <sheetFormatPr baseColWidth="10" defaultColWidth="14.42578125" defaultRowHeight="15" customHeight="1" x14ac:dyDescent="0.25"/>
  <cols>
    <col min="1" max="1" width="8.28515625" style="2" customWidth="1"/>
    <col min="2" max="2" width="25.7109375" style="2" bestFit="1" customWidth="1"/>
    <col min="3" max="3" width="138.7109375" style="2" customWidth="1"/>
    <col min="4" max="4" width="20.7109375" style="3" customWidth="1"/>
    <col min="5" max="5" width="13.7109375" style="3" customWidth="1"/>
    <col min="6" max="6" width="42.28515625" style="2" customWidth="1"/>
    <col min="7" max="17" width="10.7109375" style="2" customWidth="1"/>
    <col min="18" max="16384" width="14.42578125" style="2"/>
  </cols>
  <sheetData>
    <row r="1" spans="1:17" ht="15.75" x14ac:dyDescent="0.25">
      <c r="A1" s="22" t="str">
        <f>'5.2.2'!A1</f>
        <v>5.</v>
      </c>
      <c r="B1" s="23" t="s">
        <v>51</v>
      </c>
      <c r="C1" s="23" t="str">
        <f>'5.2.2'!C1</f>
        <v>DESPESES FINANCERES</v>
      </c>
      <c r="D1" s="131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7" t="str">
        <f>'ÍNDEX DESPESES FINANCERES'!B14</f>
        <v>5.3</v>
      </c>
      <c r="B2" s="28" t="s">
        <v>52</v>
      </c>
      <c r="C2" s="114" t="str">
        <f>'ÍNDEX DESPESES FINANCERES'!C14:D14</f>
        <v>Convenis que instrumentin la concessió de préstecs o bestretes finançats amb càrrec al capítol 8, als quals no sigui d'aplicació la L 38/2003</v>
      </c>
      <c r="D2" s="142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 thickBot="1" x14ac:dyDescent="0.3">
      <c r="A3" s="112" t="s">
        <v>36</v>
      </c>
      <c r="B3" s="30" t="s">
        <v>53</v>
      </c>
      <c r="C3" s="30" t="str">
        <f>'ÍNDEX DESPESES FINANCERES'!D17</f>
        <v>Pròrroga del conveni (fase AD)</v>
      </c>
      <c r="D3" s="133"/>
      <c r="E3" s="1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thickBot="1" x14ac:dyDescent="0.3">
      <c r="A4" s="110"/>
      <c r="B4" s="109"/>
      <c r="C4" s="108"/>
      <c r="D4" s="134"/>
      <c r="E4" s="10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92" customFormat="1" ht="30.75" customHeight="1" thickBot="1" x14ac:dyDescent="0.3">
      <c r="A5" s="100" t="s">
        <v>54</v>
      </c>
      <c r="B5" s="99" t="s">
        <v>55</v>
      </c>
      <c r="C5" s="98" t="s">
        <v>56</v>
      </c>
      <c r="D5" s="126" t="s">
        <v>57</v>
      </c>
      <c r="E5" s="106" t="s">
        <v>58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s="92" customFormat="1" ht="45" x14ac:dyDescent="0.25">
      <c r="A6" s="95" t="s">
        <v>59</v>
      </c>
      <c r="B6" s="105" t="s">
        <v>91</v>
      </c>
      <c r="C6" s="13" t="s">
        <v>61</v>
      </c>
      <c r="D6" s="137" t="str">
        <f>'5.1.4'!D6</f>
        <v>Document comptable</v>
      </c>
      <c r="E6" s="104" t="s">
        <v>63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s="92" customFormat="1" ht="45" x14ac:dyDescent="0.25">
      <c r="A7" s="95" t="s">
        <v>64</v>
      </c>
      <c r="B7" s="103" t="s">
        <v>65</v>
      </c>
      <c r="C7" s="102" t="s">
        <v>66</v>
      </c>
      <c r="D7" s="137" t="str">
        <f>'5.1.4'!D7</f>
        <v>Document comptable/document fefaent</v>
      </c>
      <c r="E7" s="101" t="s">
        <v>63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92" customFormat="1" ht="60" customHeight="1" x14ac:dyDescent="0.25">
      <c r="A8" s="95" t="s">
        <v>68</v>
      </c>
      <c r="B8" s="103" t="s">
        <v>85</v>
      </c>
      <c r="C8" s="102" t="s">
        <v>86</v>
      </c>
      <c r="D8" s="137" t="str">
        <f>'5.1.4'!D8</f>
        <v>Informe proposta/Proposta de resolució</v>
      </c>
      <c r="E8" s="101" t="s">
        <v>63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s="92" customFormat="1" ht="60" x14ac:dyDescent="0.25">
      <c r="A9" s="95" t="s">
        <v>72</v>
      </c>
      <c r="B9" s="103" t="s">
        <v>92</v>
      </c>
      <c r="C9" s="102" t="s">
        <v>88</v>
      </c>
      <c r="D9" s="137" t="str">
        <f>'5.1.4'!D9</f>
        <v>Informe proposta/Proposta de resolució</v>
      </c>
      <c r="E9" s="101" t="s">
        <v>63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s="92" customFormat="1" ht="60" x14ac:dyDescent="0.25">
      <c r="A10" s="95" t="s">
        <v>77</v>
      </c>
      <c r="B10" s="103" t="s">
        <v>92</v>
      </c>
      <c r="C10" s="102" t="s">
        <v>93</v>
      </c>
      <c r="D10" s="137" t="str">
        <f>'5.1.4'!D10</f>
        <v>Informe proposta/Proposta de resolució</v>
      </c>
      <c r="E10" s="101" t="s">
        <v>63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s="92" customFormat="1" ht="45.75" thickBot="1" x14ac:dyDescent="0.3">
      <c r="A11" s="95" t="s">
        <v>90</v>
      </c>
      <c r="B11" s="103" t="s">
        <v>94</v>
      </c>
      <c r="C11" s="102" t="s">
        <v>70</v>
      </c>
      <c r="D11" s="144" t="str">
        <f>'5.1.4'!D11</f>
        <v>Informe proposta/Proposta de resolució</v>
      </c>
      <c r="E11" s="101" t="s">
        <v>63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s="92" customFormat="1" ht="30.75" customHeight="1" thickBot="1" x14ac:dyDescent="0.3">
      <c r="A12" s="100" t="s">
        <v>81</v>
      </c>
      <c r="B12" s="99" t="s">
        <v>55</v>
      </c>
      <c r="C12" s="98" t="s">
        <v>82</v>
      </c>
      <c r="D12" s="154" t="s">
        <v>57</v>
      </c>
      <c r="E12" s="97" t="s">
        <v>58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7" s="92" customFormat="1" ht="43.5" customHeight="1" x14ac:dyDescent="0.25">
      <c r="A13" s="95" t="s">
        <v>95</v>
      </c>
      <c r="B13" s="103" t="s">
        <v>102</v>
      </c>
      <c r="C13" s="102" t="s">
        <v>103</v>
      </c>
      <c r="D13" s="137" t="str">
        <f>+'5.3.2'!D13</f>
        <v>Informe proposta/Proposta de resolució</v>
      </c>
      <c r="E13" s="101" t="s">
        <v>63</v>
      </c>
      <c r="F13" s="96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s="92" customFormat="1" ht="43.5" customHeight="1" x14ac:dyDescent="0.25">
      <c r="A14" s="122" t="s">
        <v>99</v>
      </c>
      <c r="B14" s="103" t="s">
        <v>102</v>
      </c>
      <c r="C14" s="123" t="s">
        <v>104</v>
      </c>
      <c r="D14" s="169" t="str">
        <f>+'5.3.2'!D14</f>
        <v>Informe proposta/Proposta de resolució</v>
      </c>
      <c r="E14" s="101" t="s">
        <v>63</v>
      </c>
      <c r="F14" s="96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s="92" customFormat="1" ht="60.75" thickBot="1" x14ac:dyDescent="0.3">
      <c r="A15" s="148" t="s">
        <v>105</v>
      </c>
      <c r="B15" s="149" t="s">
        <v>108</v>
      </c>
      <c r="C15" s="150" t="s">
        <v>107</v>
      </c>
      <c r="D15" s="151" t="str">
        <f>+'5.3.2'!D15</f>
        <v>Informe proposta/Proposta de resolució</v>
      </c>
      <c r="E15" s="152" t="s">
        <v>63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1:17" s="92" customFormat="1" x14ac:dyDescent="0.25">
      <c r="A16" s="93"/>
      <c r="B16" s="93"/>
      <c r="C16" s="93"/>
      <c r="D16" s="94"/>
      <c r="E16" s="94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1:17" s="92" customFormat="1" x14ac:dyDescent="0.25">
      <c r="A17" s="93"/>
      <c r="B17" s="93"/>
      <c r="C17" s="93"/>
      <c r="D17" s="94"/>
      <c r="E17" s="94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s="92" customFormat="1" x14ac:dyDescent="0.25">
      <c r="A18" s="93"/>
      <c r="B18" s="93"/>
      <c r="C18" s="93"/>
      <c r="D18" s="94"/>
      <c r="E18" s="94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s="92" customFormat="1" x14ac:dyDescent="0.25">
      <c r="A19" s="93"/>
      <c r="B19" s="93"/>
      <c r="C19" s="93"/>
      <c r="D19" s="94"/>
      <c r="E19" s="94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s="92" customFormat="1" x14ac:dyDescent="0.25">
      <c r="A20" s="93"/>
      <c r="B20" s="93"/>
      <c r="C20" s="93"/>
      <c r="D20" s="94"/>
      <c r="E20" s="94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 s="92" customFormat="1" x14ac:dyDescent="0.25">
      <c r="A21" s="93"/>
      <c r="B21" s="93"/>
      <c r="C21" s="93"/>
      <c r="D21" s="94"/>
      <c r="E21" s="94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s="92" customFormat="1" x14ac:dyDescent="0.25">
      <c r="A22" s="93"/>
      <c r="B22" s="93"/>
      <c r="C22" s="93"/>
      <c r="D22" s="94"/>
      <c r="E22" s="94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s="92" customFormat="1" x14ac:dyDescent="0.25">
      <c r="A23" s="93"/>
      <c r="B23" s="93"/>
      <c r="C23" s="93"/>
      <c r="D23" s="94"/>
      <c r="E23" s="94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s="92" customFormat="1" x14ac:dyDescent="0.25">
      <c r="A24" s="93"/>
      <c r="B24" s="93"/>
      <c r="C24" s="93"/>
      <c r="D24" s="94"/>
      <c r="E24" s="94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s="92" customFormat="1" x14ac:dyDescent="0.25">
      <c r="A25" s="93"/>
      <c r="B25" s="93"/>
      <c r="C25" s="93"/>
      <c r="D25" s="94"/>
      <c r="E25" s="94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s="92" customFormat="1" x14ac:dyDescent="0.25">
      <c r="A26" s="93"/>
      <c r="B26" s="93"/>
      <c r="C26" s="93"/>
      <c r="D26" s="94"/>
      <c r="E26" s="94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s="92" customFormat="1" x14ac:dyDescent="0.25">
      <c r="A27" s="93"/>
      <c r="B27" s="93"/>
      <c r="C27" s="93"/>
      <c r="D27" s="94"/>
      <c r="E27" s="94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7" s="92" customFormat="1" x14ac:dyDescent="0.25">
      <c r="A28" s="93"/>
      <c r="B28" s="93"/>
      <c r="C28" s="93"/>
      <c r="D28" s="94"/>
      <c r="E28" s="94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 s="92" customFormat="1" x14ac:dyDescent="0.25">
      <c r="A29" s="93"/>
      <c r="B29" s="93"/>
      <c r="C29" s="93"/>
      <c r="D29" s="94"/>
      <c r="E29" s="94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1:17" s="92" customFormat="1" x14ac:dyDescent="0.25">
      <c r="A30" s="93"/>
      <c r="B30" s="93"/>
      <c r="C30" s="93"/>
      <c r="D30" s="94"/>
      <c r="E30" s="94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s="92" customFormat="1" x14ac:dyDescent="0.25">
      <c r="A31" s="93"/>
      <c r="B31" s="93"/>
      <c r="C31" s="93"/>
      <c r="D31" s="94"/>
      <c r="E31" s="94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s="92" customFormat="1" x14ac:dyDescent="0.25">
      <c r="A32" s="93"/>
      <c r="B32" s="93"/>
      <c r="C32" s="93"/>
      <c r="D32" s="94"/>
      <c r="E32" s="94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1:17" s="92" customFormat="1" x14ac:dyDescent="0.25">
      <c r="A33" s="93"/>
      <c r="B33" s="93"/>
      <c r="C33" s="93"/>
      <c r="D33" s="94"/>
      <c r="E33" s="94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s="92" customFormat="1" x14ac:dyDescent="0.25">
      <c r="A34" s="93"/>
      <c r="B34" s="93"/>
      <c r="C34" s="93"/>
      <c r="D34" s="94"/>
      <c r="E34" s="94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s="92" customFormat="1" x14ac:dyDescent="0.25">
      <c r="A35" s="93"/>
      <c r="B35" s="93"/>
      <c r="C35" s="93"/>
      <c r="D35" s="94"/>
      <c r="E35" s="94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s="92" customFormat="1" x14ac:dyDescent="0.25">
      <c r="A36" s="93"/>
      <c r="B36" s="93"/>
      <c r="C36" s="93"/>
      <c r="D36" s="94"/>
      <c r="E36" s="94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s="92" customFormat="1" x14ac:dyDescent="0.25">
      <c r="A37" s="93"/>
      <c r="B37" s="93"/>
      <c r="C37" s="93"/>
      <c r="D37" s="94"/>
      <c r="E37" s="94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 s="92" customFormat="1" x14ac:dyDescent="0.25">
      <c r="A38" s="93"/>
      <c r="B38" s="93"/>
      <c r="C38" s="93"/>
      <c r="D38" s="94"/>
      <c r="E38" s="94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s="92" customFormat="1" x14ac:dyDescent="0.25">
      <c r="A39" s="93"/>
      <c r="B39" s="93"/>
      <c r="C39" s="93"/>
      <c r="D39" s="94"/>
      <c r="E39" s="94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 s="92" customFormat="1" x14ac:dyDescent="0.25">
      <c r="A40" s="93"/>
      <c r="B40" s="93"/>
      <c r="C40" s="93"/>
      <c r="D40" s="94"/>
      <c r="E40" s="94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s="92" customFormat="1" x14ac:dyDescent="0.25">
      <c r="A41" s="93"/>
      <c r="B41" s="93"/>
      <c r="C41" s="93"/>
      <c r="D41" s="94"/>
      <c r="E41" s="94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s="92" customFormat="1" x14ac:dyDescent="0.25">
      <c r="A42" s="93"/>
      <c r="B42" s="93"/>
      <c r="C42" s="93"/>
      <c r="D42" s="94"/>
      <c r="E42" s="94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s="92" customFormat="1" x14ac:dyDescent="0.25">
      <c r="A43" s="93"/>
      <c r="B43" s="93"/>
      <c r="C43" s="93"/>
      <c r="D43" s="94"/>
      <c r="E43" s="94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 s="92" customFormat="1" x14ac:dyDescent="0.25">
      <c r="A44" s="93"/>
      <c r="B44" s="93"/>
      <c r="C44" s="93"/>
      <c r="D44" s="94"/>
      <c r="E44" s="94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s="92" customFormat="1" x14ac:dyDescent="0.25">
      <c r="A45" s="93"/>
      <c r="B45" s="93"/>
      <c r="C45" s="93"/>
      <c r="D45" s="94"/>
      <c r="E45" s="94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s="92" customFormat="1" x14ac:dyDescent="0.25">
      <c r="A46" s="93"/>
      <c r="B46" s="93"/>
      <c r="C46" s="93"/>
      <c r="D46" s="94"/>
      <c r="E46" s="94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s="92" customFormat="1" x14ac:dyDescent="0.25">
      <c r="A47" s="93"/>
      <c r="B47" s="93"/>
      <c r="C47" s="93"/>
      <c r="D47" s="94"/>
      <c r="E47" s="94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 s="92" customFormat="1" x14ac:dyDescent="0.25">
      <c r="A48" s="93"/>
      <c r="B48" s="93"/>
      <c r="C48" s="93"/>
      <c r="D48" s="94"/>
      <c r="E48" s="94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1:17" s="92" customFormat="1" x14ac:dyDescent="0.25">
      <c r="A49" s="93"/>
      <c r="B49" s="93"/>
      <c r="C49" s="93"/>
      <c r="D49" s="94"/>
      <c r="E49" s="94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1:17" s="92" customFormat="1" x14ac:dyDescent="0.25">
      <c r="A50" s="93"/>
      <c r="B50" s="93"/>
      <c r="C50" s="93"/>
      <c r="D50" s="94"/>
      <c r="E50" s="94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s="92" customFormat="1" x14ac:dyDescent="0.25">
      <c r="A51" s="93"/>
      <c r="B51" s="93"/>
      <c r="C51" s="93"/>
      <c r="D51" s="94"/>
      <c r="E51" s="94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1:17" s="92" customFormat="1" x14ac:dyDescent="0.25">
      <c r="A52" s="93"/>
      <c r="B52" s="93"/>
      <c r="C52" s="93"/>
      <c r="D52" s="94"/>
      <c r="E52" s="94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1:17" s="92" customFormat="1" x14ac:dyDescent="0.25">
      <c r="A53" s="93"/>
      <c r="B53" s="93"/>
      <c r="C53" s="93"/>
      <c r="D53" s="94"/>
      <c r="E53" s="94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1:17" s="92" customFormat="1" x14ac:dyDescent="0.25">
      <c r="A54" s="93"/>
      <c r="B54" s="93"/>
      <c r="C54" s="93"/>
      <c r="D54" s="94"/>
      <c r="E54" s="94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1:17" s="92" customFormat="1" x14ac:dyDescent="0.25">
      <c r="A55" s="93"/>
      <c r="B55" s="93"/>
      <c r="C55" s="93"/>
      <c r="D55" s="94"/>
      <c r="E55" s="94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1:17" s="92" customFormat="1" x14ac:dyDescent="0.25">
      <c r="A56" s="93"/>
      <c r="B56" s="93"/>
      <c r="C56" s="93"/>
      <c r="D56" s="94"/>
      <c r="E56" s="94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7" s="92" customFormat="1" x14ac:dyDescent="0.25">
      <c r="A57" s="93"/>
      <c r="B57" s="93"/>
      <c r="C57" s="93"/>
      <c r="D57" s="94"/>
      <c r="E57" s="94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1:17" s="92" customFormat="1" x14ac:dyDescent="0.25">
      <c r="A58" s="93"/>
      <c r="B58" s="93"/>
      <c r="C58" s="93"/>
      <c r="D58" s="94"/>
      <c r="E58" s="94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1:17" s="92" customFormat="1" x14ac:dyDescent="0.25">
      <c r="A59" s="93"/>
      <c r="B59" s="93"/>
      <c r="C59" s="93"/>
      <c r="D59" s="94"/>
      <c r="E59" s="94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1:17" s="92" customFormat="1" x14ac:dyDescent="0.25">
      <c r="A60" s="93"/>
      <c r="B60" s="93"/>
      <c r="C60" s="93"/>
      <c r="D60" s="94"/>
      <c r="E60" s="94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1:17" s="92" customFormat="1" x14ac:dyDescent="0.25">
      <c r="A61" s="93"/>
      <c r="B61" s="93"/>
      <c r="C61" s="93"/>
      <c r="D61" s="94"/>
      <c r="E61" s="94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1:17" s="92" customFormat="1" x14ac:dyDescent="0.25">
      <c r="A62" s="93"/>
      <c r="B62" s="93"/>
      <c r="C62" s="93"/>
      <c r="D62" s="94"/>
      <c r="E62" s="94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1:17" s="92" customFormat="1" x14ac:dyDescent="0.25">
      <c r="A63" s="93"/>
      <c r="B63" s="93"/>
      <c r="C63" s="93"/>
      <c r="D63" s="94"/>
      <c r="E63" s="94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  <row r="64" spans="1:17" s="92" customFormat="1" x14ac:dyDescent="0.25">
      <c r="A64" s="93"/>
      <c r="B64" s="93"/>
      <c r="C64" s="93"/>
      <c r="D64" s="94"/>
      <c r="E64" s="94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1:17" s="92" customFormat="1" x14ac:dyDescent="0.25">
      <c r="A65" s="93"/>
      <c r="B65" s="93"/>
      <c r="C65" s="93"/>
      <c r="D65" s="94"/>
      <c r="E65" s="94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1:17" s="92" customFormat="1" x14ac:dyDescent="0.25">
      <c r="A66" s="93"/>
      <c r="B66" s="93"/>
      <c r="C66" s="93"/>
      <c r="D66" s="94"/>
      <c r="E66" s="94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1:17" s="92" customFormat="1" x14ac:dyDescent="0.25">
      <c r="A67" s="93"/>
      <c r="B67" s="93"/>
      <c r="C67" s="93"/>
      <c r="D67" s="94"/>
      <c r="E67" s="94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1:17" s="92" customFormat="1" x14ac:dyDescent="0.25">
      <c r="A68" s="93"/>
      <c r="B68" s="93"/>
      <c r="C68" s="93"/>
      <c r="D68" s="94"/>
      <c r="E68" s="94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1:17" s="92" customFormat="1" x14ac:dyDescent="0.25">
      <c r="A69" s="93"/>
      <c r="B69" s="93"/>
      <c r="C69" s="93"/>
      <c r="D69" s="94"/>
      <c r="E69" s="94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1:17" s="92" customFormat="1" x14ac:dyDescent="0.25">
      <c r="A70" s="93"/>
      <c r="B70" s="93"/>
      <c r="C70" s="93"/>
      <c r="D70" s="94"/>
      <c r="E70" s="94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1:17" s="92" customFormat="1" x14ac:dyDescent="0.25">
      <c r="A71" s="93"/>
      <c r="B71" s="93"/>
      <c r="C71" s="93"/>
      <c r="D71" s="94"/>
      <c r="E71" s="94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1:17" s="92" customFormat="1" x14ac:dyDescent="0.25">
      <c r="A72" s="93"/>
      <c r="B72" s="93"/>
      <c r="C72" s="93"/>
      <c r="D72" s="94"/>
      <c r="E72" s="94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1:17" s="92" customFormat="1" x14ac:dyDescent="0.25">
      <c r="A73" s="93"/>
      <c r="B73" s="93"/>
      <c r="C73" s="93"/>
      <c r="D73" s="94"/>
      <c r="E73" s="94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1:17" s="92" customFormat="1" x14ac:dyDescent="0.25">
      <c r="A74" s="93"/>
      <c r="B74" s="93"/>
      <c r="C74" s="93"/>
      <c r="D74" s="94"/>
      <c r="E74" s="94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1:17" s="92" customFormat="1" x14ac:dyDescent="0.25">
      <c r="A75" s="93"/>
      <c r="B75" s="93"/>
      <c r="C75" s="93"/>
      <c r="D75" s="94"/>
      <c r="E75" s="94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1:17" s="92" customFormat="1" x14ac:dyDescent="0.25">
      <c r="A76" s="93"/>
      <c r="B76" s="93"/>
      <c r="C76" s="93"/>
      <c r="D76" s="94"/>
      <c r="E76" s="94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1:17" s="92" customFormat="1" x14ac:dyDescent="0.25">
      <c r="A77" s="93"/>
      <c r="B77" s="93"/>
      <c r="C77" s="93"/>
      <c r="D77" s="94"/>
      <c r="E77" s="94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1:17" s="92" customFormat="1" x14ac:dyDescent="0.25">
      <c r="A78" s="93"/>
      <c r="B78" s="93"/>
      <c r="C78" s="93"/>
      <c r="D78" s="94"/>
      <c r="E78" s="94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1:17" s="92" customFormat="1" x14ac:dyDescent="0.25">
      <c r="A79" s="93"/>
      <c r="B79" s="93"/>
      <c r="C79" s="93"/>
      <c r="D79" s="94"/>
      <c r="E79" s="94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1:17" s="92" customFormat="1" x14ac:dyDescent="0.25">
      <c r="A80" s="93"/>
      <c r="B80" s="93"/>
      <c r="C80" s="93"/>
      <c r="D80" s="94"/>
      <c r="E80" s="94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1:17" s="92" customFormat="1" x14ac:dyDescent="0.25">
      <c r="A81" s="93"/>
      <c r="B81" s="93"/>
      <c r="C81" s="93"/>
      <c r="D81" s="94"/>
      <c r="E81" s="94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1:17" s="92" customFormat="1" x14ac:dyDescent="0.25">
      <c r="A82" s="93"/>
      <c r="B82" s="93"/>
      <c r="C82" s="93"/>
      <c r="D82" s="94"/>
      <c r="E82" s="94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1:17" s="92" customFormat="1" x14ac:dyDescent="0.25">
      <c r="A83" s="93"/>
      <c r="B83" s="93"/>
      <c r="C83" s="93"/>
      <c r="D83" s="94"/>
      <c r="E83" s="94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1:17" s="92" customFormat="1" x14ac:dyDescent="0.25">
      <c r="A84" s="93"/>
      <c r="B84" s="93"/>
      <c r="C84" s="93"/>
      <c r="D84" s="94"/>
      <c r="E84" s="94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1:17" s="92" customFormat="1" x14ac:dyDescent="0.25">
      <c r="A85" s="93"/>
      <c r="B85" s="93"/>
      <c r="C85" s="93"/>
      <c r="D85" s="94"/>
      <c r="E85" s="94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1:17" s="92" customFormat="1" x14ac:dyDescent="0.25">
      <c r="A86" s="93"/>
      <c r="B86" s="93"/>
      <c r="C86" s="93"/>
      <c r="D86" s="94"/>
      <c r="E86" s="94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1:17" s="92" customFormat="1" x14ac:dyDescent="0.25">
      <c r="A87" s="93"/>
      <c r="B87" s="93"/>
      <c r="C87" s="93"/>
      <c r="D87" s="94"/>
      <c r="E87" s="94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1:17" s="92" customFormat="1" x14ac:dyDescent="0.25">
      <c r="A88" s="93"/>
      <c r="B88" s="93"/>
      <c r="C88" s="93"/>
      <c r="D88" s="94"/>
      <c r="E88" s="94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1:17" s="92" customFormat="1" x14ac:dyDescent="0.25">
      <c r="A89" s="93"/>
      <c r="B89" s="93"/>
      <c r="C89" s="93"/>
      <c r="D89" s="94"/>
      <c r="E89" s="94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1:17" s="92" customFormat="1" x14ac:dyDescent="0.25">
      <c r="A90" s="93"/>
      <c r="B90" s="93"/>
      <c r="C90" s="93"/>
      <c r="D90" s="94"/>
      <c r="E90" s="94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1:17" s="92" customFormat="1" x14ac:dyDescent="0.25">
      <c r="A91" s="93"/>
      <c r="B91" s="93"/>
      <c r="C91" s="93"/>
      <c r="D91" s="94"/>
      <c r="E91" s="94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1:17" s="92" customFormat="1" x14ac:dyDescent="0.25">
      <c r="A92" s="93"/>
      <c r="B92" s="93"/>
      <c r="C92" s="93"/>
      <c r="D92" s="94"/>
      <c r="E92" s="94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1:17" s="92" customFormat="1" x14ac:dyDescent="0.25">
      <c r="A93" s="93"/>
      <c r="B93" s="93"/>
      <c r="C93" s="93"/>
      <c r="D93" s="94"/>
      <c r="E93" s="94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1:17" s="92" customFormat="1" x14ac:dyDescent="0.25">
      <c r="A94" s="93"/>
      <c r="B94" s="93"/>
      <c r="C94" s="93"/>
      <c r="D94" s="94"/>
      <c r="E94" s="94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1:17" s="92" customFormat="1" x14ac:dyDescent="0.25">
      <c r="A95" s="93"/>
      <c r="B95" s="93"/>
      <c r="C95" s="93"/>
      <c r="D95" s="94"/>
      <c r="E95" s="94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1:17" s="92" customFormat="1" x14ac:dyDescent="0.25">
      <c r="A96" s="93"/>
      <c r="B96" s="93"/>
      <c r="C96" s="93"/>
      <c r="D96" s="94"/>
      <c r="E96" s="94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1:17" s="92" customFormat="1" x14ac:dyDescent="0.25">
      <c r="A97" s="93"/>
      <c r="B97" s="93"/>
      <c r="C97" s="93"/>
      <c r="D97" s="94"/>
      <c r="E97" s="94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1:17" s="92" customFormat="1" x14ac:dyDescent="0.25">
      <c r="A98" s="93"/>
      <c r="B98" s="93"/>
      <c r="C98" s="93"/>
      <c r="D98" s="94"/>
      <c r="E98" s="94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1:17" s="92" customFormat="1" x14ac:dyDescent="0.25">
      <c r="A99" s="93"/>
      <c r="B99" s="93"/>
      <c r="C99" s="93"/>
      <c r="D99" s="94"/>
      <c r="E99" s="94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1:17" s="92" customFormat="1" x14ac:dyDescent="0.25">
      <c r="A100" s="93"/>
      <c r="B100" s="93"/>
      <c r="C100" s="93"/>
      <c r="D100" s="94"/>
      <c r="E100" s="94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1:17" s="92" customFormat="1" x14ac:dyDescent="0.25">
      <c r="A101" s="93"/>
      <c r="B101" s="93"/>
      <c r="C101" s="93"/>
      <c r="D101" s="94"/>
      <c r="E101" s="94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1:17" s="92" customFormat="1" x14ac:dyDescent="0.25">
      <c r="A102" s="93"/>
      <c r="B102" s="93"/>
      <c r="C102" s="93"/>
      <c r="D102" s="94"/>
      <c r="E102" s="94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1:17" s="92" customFormat="1" x14ac:dyDescent="0.25">
      <c r="A103" s="93"/>
      <c r="B103" s="93"/>
      <c r="C103" s="93"/>
      <c r="D103" s="94"/>
      <c r="E103" s="94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1:17" s="92" customFormat="1" x14ac:dyDescent="0.25">
      <c r="A104" s="93"/>
      <c r="B104" s="93"/>
      <c r="C104" s="93"/>
      <c r="D104" s="94"/>
      <c r="E104" s="94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1:17" s="92" customFormat="1" x14ac:dyDescent="0.25">
      <c r="A105" s="93"/>
      <c r="B105" s="93"/>
      <c r="C105" s="93"/>
      <c r="D105" s="94"/>
      <c r="E105" s="94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1:17" s="92" customFormat="1" x14ac:dyDescent="0.25">
      <c r="A106" s="93"/>
      <c r="B106" s="93"/>
      <c r="C106" s="93"/>
      <c r="D106" s="94"/>
      <c r="E106" s="94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1:17" s="92" customFormat="1" x14ac:dyDescent="0.25">
      <c r="A107" s="93"/>
      <c r="B107" s="93"/>
      <c r="C107" s="93"/>
      <c r="D107" s="94"/>
      <c r="E107" s="94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1:17" s="92" customFormat="1" x14ac:dyDescent="0.25">
      <c r="A108" s="93"/>
      <c r="B108" s="93"/>
      <c r="C108" s="93"/>
      <c r="D108" s="94"/>
      <c r="E108" s="94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1:17" s="92" customFormat="1" x14ac:dyDescent="0.25">
      <c r="A109" s="93"/>
      <c r="B109" s="93"/>
      <c r="C109" s="93"/>
      <c r="D109" s="94"/>
      <c r="E109" s="94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1:17" s="92" customFormat="1" x14ac:dyDescent="0.25">
      <c r="A110" s="93"/>
      <c r="B110" s="93"/>
      <c r="C110" s="93"/>
      <c r="D110" s="94"/>
      <c r="E110" s="94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  <row r="111" spans="1:17" s="92" customFormat="1" x14ac:dyDescent="0.25">
      <c r="A111" s="93"/>
      <c r="B111" s="93"/>
      <c r="C111" s="93"/>
      <c r="D111" s="94"/>
      <c r="E111" s="94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1:17" s="92" customFormat="1" x14ac:dyDescent="0.25">
      <c r="A112" s="93"/>
      <c r="B112" s="93"/>
      <c r="C112" s="93"/>
      <c r="D112" s="94"/>
      <c r="E112" s="94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1:17" s="92" customFormat="1" x14ac:dyDescent="0.25">
      <c r="A113" s="93"/>
      <c r="B113" s="93"/>
      <c r="C113" s="93"/>
      <c r="D113" s="94"/>
      <c r="E113" s="94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1:17" s="92" customFormat="1" x14ac:dyDescent="0.25">
      <c r="A114" s="93"/>
      <c r="B114" s="93"/>
      <c r="C114" s="93"/>
      <c r="D114" s="94"/>
      <c r="E114" s="94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1:17" s="92" customFormat="1" x14ac:dyDescent="0.25">
      <c r="A115" s="93"/>
      <c r="B115" s="93"/>
      <c r="C115" s="93"/>
      <c r="D115" s="94"/>
      <c r="E115" s="94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1:17" s="92" customFormat="1" x14ac:dyDescent="0.25">
      <c r="A116" s="93"/>
      <c r="B116" s="93"/>
      <c r="C116" s="93"/>
      <c r="D116" s="94"/>
      <c r="E116" s="94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1:17" s="92" customFormat="1" x14ac:dyDescent="0.25">
      <c r="A117" s="93"/>
      <c r="B117" s="93"/>
      <c r="C117" s="93"/>
      <c r="D117" s="94"/>
      <c r="E117" s="94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1:17" s="92" customFormat="1" x14ac:dyDescent="0.25">
      <c r="A118" s="93"/>
      <c r="B118" s="93"/>
      <c r="C118" s="93"/>
      <c r="D118" s="94"/>
      <c r="E118" s="94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1:17" s="92" customFormat="1" x14ac:dyDescent="0.25">
      <c r="A119" s="93"/>
      <c r="B119" s="93"/>
      <c r="C119" s="93"/>
      <c r="D119" s="94"/>
      <c r="E119" s="94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1:17" s="92" customFormat="1" x14ac:dyDescent="0.25">
      <c r="A120" s="93"/>
      <c r="B120" s="93"/>
      <c r="C120" s="93"/>
      <c r="D120" s="94"/>
      <c r="E120" s="94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1:17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x14ac:dyDescent="0.25">
      <c r="A932" s="1"/>
      <c r="B932" s="1"/>
      <c r="C932" s="1"/>
      <c r="D932" s="4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x14ac:dyDescent="0.25">
      <c r="A933" s="1"/>
      <c r="B933" s="1"/>
      <c r="C933" s="1"/>
      <c r="D933" s="4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x14ac:dyDescent="0.25">
      <c r="A934" s="1"/>
      <c r="B934" s="1"/>
      <c r="C934" s="1"/>
      <c r="D934" s="4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x14ac:dyDescent="0.25">
      <c r="A935" s="1"/>
      <c r="B935" s="1"/>
      <c r="C935" s="1"/>
      <c r="D935" s="4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x14ac:dyDescent="0.25">
      <c r="A936" s="1"/>
      <c r="B936" s="1"/>
      <c r="C936" s="1"/>
      <c r="D936" s="4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x14ac:dyDescent="0.25">
      <c r="A937" s="1"/>
      <c r="B937" s="1"/>
      <c r="C937" s="1"/>
      <c r="D937" s="4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x14ac:dyDescent="0.25">
      <c r="A938" s="1"/>
      <c r="B938" s="1"/>
      <c r="C938" s="1"/>
      <c r="D938" s="4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x14ac:dyDescent="0.25">
      <c r="A939" s="1"/>
      <c r="B939" s="1"/>
      <c r="C939" s="1"/>
      <c r="D939" s="4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x14ac:dyDescent="0.25">
      <c r="A940" s="1"/>
      <c r="B940" s="1"/>
      <c r="C940" s="1"/>
      <c r="D940" s="4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x14ac:dyDescent="0.25">
      <c r="A941" s="1"/>
      <c r="B941" s="1"/>
      <c r="C941" s="1"/>
      <c r="D941" s="4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x14ac:dyDescent="0.25">
      <c r="A942" s="1"/>
      <c r="B942" s="1"/>
      <c r="C942" s="1"/>
      <c r="D942" s="4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x14ac:dyDescent="0.25">
      <c r="A943" s="1"/>
      <c r="B943" s="1"/>
      <c r="C943" s="1"/>
      <c r="D943" s="4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x14ac:dyDescent="0.25">
      <c r="A944" s="1"/>
      <c r="B944" s="1"/>
      <c r="C944" s="1"/>
      <c r="D944" s="4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x14ac:dyDescent="0.25">
      <c r="A945" s="1"/>
      <c r="B945" s="1"/>
      <c r="C945" s="1"/>
      <c r="D945" s="4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x14ac:dyDescent="0.25">
      <c r="A946" s="1"/>
      <c r="B946" s="1"/>
      <c r="C946" s="1"/>
      <c r="D946" s="4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x14ac:dyDescent="0.25">
      <c r="A947" s="1"/>
      <c r="B947" s="1"/>
      <c r="C947" s="1"/>
      <c r="D947" s="4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x14ac:dyDescent="0.25">
      <c r="A948" s="1"/>
      <c r="B948" s="1"/>
      <c r="C948" s="1"/>
      <c r="D948" s="4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x14ac:dyDescent="0.25">
      <c r="A949" s="1"/>
      <c r="B949" s="1"/>
      <c r="C949" s="1"/>
      <c r="D949" s="4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x14ac:dyDescent="0.25">
      <c r="A950" s="1"/>
      <c r="B950" s="1"/>
      <c r="C950" s="1"/>
      <c r="D950" s="4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x14ac:dyDescent="0.25">
      <c r="A951" s="1"/>
      <c r="B951" s="1"/>
      <c r="C951" s="1"/>
      <c r="D951" s="4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x14ac:dyDescent="0.25">
      <c r="A952" s="1"/>
      <c r="B952" s="1"/>
      <c r="C952" s="1"/>
      <c r="D952" s="4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x14ac:dyDescent="0.25">
      <c r="A953" s="1"/>
      <c r="B953" s="1"/>
      <c r="C953" s="1"/>
      <c r="D953" s="4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x14ac:dyDescent="0.25">
      <c r="A954" s="1"/>
      <c r="B954" s="1"/>
      <c r="C954" s="1"/>
      <c r="D954" s="4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x14ac:dyDescent="0.25">
      <c r="A955" s="1"/>
      <c r="B955" s="1"/>
      <c r="C955" s="1"/>
      <c r="D955" s="4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x14ac:dyDescent="0.25">
      <c r="A956" s="1"/>
      <c r="B956" s="1"/>
      <c r="C956" s="1"/>
      <c r="D956" s="4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x14ac:dyDescent="0.25">
      <c r="A957" s="1"/>
      <c r="B957" s="1"/>
      <c r="C957" s="1"/>
      <c r="D957" s="4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x14ac:dyDescent="0.25">
      <c r="A958" s="1"/>
      <c r="B958" s="1"/>
      <c r="C958" s="1"/>
      <c r="D958" s="4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x14ac:dyDescent="0.25">
      <c r="A959" s="1"/>
      <c r="B959" s="1"/>
      <c r="C959" s="1"/>
      <c r="D959" s="4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x14ac:dyDescent="0.25">
      <c r="A960" s="1"/>
      <c r="B960" s="1"/>
      <c r="C960" s="1"/>
      <c r="D960" s="4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x14ac:dyDescent="0.25">
      <c r="A961" s="1"/>
      <c r="B961" s="1"/>
      <c r="C961" s="1"/>
      <c r="D961" s="4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x14ac:dyDescent="0.25">
      <c r="A962" s="1"/>
      <c r="B962" s="1"/>
      <c r="C962" s="1"/>
      <c r="D962" s="4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x14ac:dyDescent="0.25">
      <c r="A963" s="1"/>
      <c r="B963" s="1"/>
      <c r="C963" s="1"/>
      <c r="D963" s="4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x14ac:dyDescent="0.25">
      <c r="A964" s="1"/>
      <c r="B964" s="1"/>
      <c r="C964" s="1"/>
      <c r="D964" s="4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x14ac:dyDescent="0.25">
      <c r="A965" s="1"/>
      <c r="B965" s="1"/>
      <c r="C965" s="1"/>
      <c r="D965" s="4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x14ac:dyDescent="0.25">
      <c r="A966" s="1"/>
      <c r="B966" s="1"/>
      <c r="C966" s="1"/>
      <c r="D966" s="4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x14ac:dyDescent="0.25">
      <c r="A967" s="1"/>
      <c r="B967" s="1"/>
      <c r="C967" s="1"/>
      <c r="D967" s="4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x14ac:dyDescent="0.25">
      <c r="A968" s="1"/>
      <c r="B968" s="1"/>
      <c r="C968" s="1"/>
      <c r="D968" s="4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x14ac:dyDescent="0.25">
      <c r="A969" s="1"/>
      <c r="B969" s="1"/>
      <c r="C969" s="1"/>
      <c r="D969" s="4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x14ac:dyDescent="0.25">
      <c r="A970" s="1"/>
      <c r="B970" s="1"/>
      <c r="C970" s="1"/>
      <c r="D970" s="4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x14ac:dyDescent="0.25">
      <c r="A971" s="1"/>
      <c r="B971" s="1"/>
      <c r="C971" s="1"/>
      <c r="D971" s="4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x14ac:dyDescent="0.25">
      <c r="A972" s="1"/>
      <c r="B972" s="1"/>
      <c r="C972" s="1"/>
      <c r="D972" s="4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x14ac:dyDescent="0.25">
      <c r="A973" s="1"/>
      <c r="B973" s="1"/>
      <c r="C973" s="1"/>
      <c r="D973" s="4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x14ac:dyDescent="0.25">
      <c r="A974" s="1"/>
      <c r="B974" s="1"/>
      <c r="C974" s="1"/>
      <c r="D974" s="4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x14ac:dyDescent="0.25">
      <c r="A975" s="1"/>
      <c r="B975" s="1"/>
      <c r="C975" s="1"/>
      <c r="D975" s="4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x14ac:dyDescent="0.25">
      <c r="A976" s="1"/>
      <c r="B976" s="1"/>
      <c r="C976" s="1"/>
      <c r="D976" s="4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x14ac:dyDescent="0.25">
      <c r="A977" s="1"/>
      <c r="B977" s="1"/>
      <c r="C977" s="1"/>
      <c r="D977" s="4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x14ac:dyDescent="0.25">
      <c r="A978" s="1"/>
      <c r="B978" s="1"/>
      <c r="C978" s="1"/>
      <c r="D978" s="4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1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7"/>
  <sheetViews>
    <sheetView showGridLines="0" view="pageBreakPreview" zoomScale="90" zoomScaleNormal="90" zoomScaleSheetLayoutView="90" zoomScalePageLayoutView="73" workbookViewId="0">
      <selection activeCell="C21" sqref="C21"/>
    </sheetView>
  </sheetViews>
  <sheetFormatPr baseColWidth="10" defaultColWidth="14.42578125" defaultRowHeight="15" customHeight="1" x14ac:dyDescent="0.25"/>
  <cols>
    <col min="1" max="1" width="6" style="2" customWidth="1"/>
    <col min="2" max="2" width="22.28515625" style="2" customWidth="1"/>
    <col min="3" max="3" width="138.7109375" style="2" customWidth="1"/>
    <col min="4" max="4" width="20.7109375" style="3" customWidth="1"/>
    <col min="5" max="5" width="13.7109375" style="3" customWidth="1"/>
    <col min="6" max="17" width="10.7109375" style="2" customWidth="1"/>
    <col min="18" max="16384" width="14.42578125" style="2"/>
  </cols>
  <sheetData>
    <row r="1" spans="1:27" ht="15.75" x14ac:dyDescent="0.25">
      <c r="A1" s="22" t="str">
        <f>'5.2.2'!A1</f>
        <v>5.</v>
      </c>
      <c r="B1" s="23" t="s">
        <v>51</v>
      </c>
      <c r="C1" s="23" t="str">
        <f>'5.2.2'!C1</f>
        <v>DESPESES FINANCERES</v>
      </c>
      <c r="D1" s="131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7" x14ac:dyDescent="0.25">
      <c r="A2" s="27" t="str">
        <f>'ÍNDEX DESPESES FINANCERES'!B14</f>
        <v>5.3</v>
      </c>
      <c r="B2" s="28" t="s">
        <v>52</v>
      </c>
      <c r="C2" s="114" t="str">
        <f>'ÍNDEX DESPESES FINANCERES'!C14:D14</f>
        <v>Convenis que instrumentin la concessió de préstecs o bestretes finançats amb càrrec al capítol 8, als quals no sigui d'aplicació la L 38/2003</v>
      </c>
      <c r="D2" s="142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7" ht="15.75" customHeight="1" thickBot="1" x14ac:dyDescent="0.3">
      <c r="A3" s="120" t="str">
        <f>'ÍNDEX DESPESES FINANCERES'!C18</f>
        <v>5.3.4</v>
      </c>
      <c r="B3" s="30" t="s">
        <v>53</v>
      </c>
      <c r="C3" s="30" t="str">
        <f>'ÍNDEX DESPESES FINANCERES'!D18</f>
        <v>Reconeixement de l'obligació (fase ADO/O)</v>
      </c>
      <c r="D3" s="133"/>
      <c r="E3" s="1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7" ht="15.75" thickBot="1" x14ac:dyDescent="0.3">
      <c r="A4" s="110"/>
      <c r="B4" s="109"/>
      <c r="C4" s="108"/>
      <c r="D4" s="134"/>
      <c r="E4" s="10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7" s="92" customFormat="1" ht="30.75" customHeight="1" thickBot="1" x14ac:dyDescent="0.3">
      <c r="A5" s="100" t="s">
        <v>54</v>
      </c>
      <c r="B5" s="99" t="s">
        <v>55</v>
      </c>
      <c r="C5" s="98" t="s">
        <v>56</v>
      </c>
      <c r="D5" s="126" t="s">
        <v>57</v>
      </c>
      <c r="E5" s="106" t="s">
        <v>58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27" s="92" customFormat="1" ht="60" x14ac:dyDescent="0.25">
      <c r="A6" s="95" t="s">
        <v>59</v>
      </c>
      <c r="B6" s="105" t="s">
        <v>91</v>
      </c>
      <c r="C6" s="13" t="s">
        <v>61</v>
      </c>
      <c r="D6" s="137" t="str">
        <f>'5.1.1'!D6</f>
        <v>Document comptable</v>
      </c>
      <c r="E6" s="101" t="s">
        <v>63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27" s="92" customFormat="1" ht="45" x14ac:dyDescent="0.25">
      <c r="A7" s="95" t="s">
        <v>64</v>
      </c>
      <c r="B7" s="103" t="s">
        <v>65</v>
      </c>
      <c r="C7" s="102" t="s">
        <v>66</v>
      </c>
      <c r="D7" s="137" t="str">
        <f>'5.1.1'!D7</f>
        <v>Document comptable/document fefaent</v>
      </c>
      <c r="E7" s="101" t="s">
        <v>63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1:27" s="92" customFormat="1" ht="45" x14ac:dyDescent="0.25">
      <c r="A8" s="95" t="s">
        <v>68</v>
      </c>
      <c r="B8" s="103" t="s">
        <v>69</v>
      </c>
      <c r="C8" s="102" t="s">
        <v>70</v>
      </c>
      <c r="D8" s="137" t="str">
        <f>'5.1.1'!D8</f>
        <v>Informe proposta/Proposta de resolució</v>
      </c>
      <c r="E8" s="101" t="s">
        <v>63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27" s="92" customFormat="1" ht="30" x14ac:dyDescent="0.25">
      <c r="A9" s="95" t="s">
        <v>72</v>
      </c>
      <c r="B9" s="119" t="s">
        <v>73</v>
      </c>
      <c r="C9" s="13" t="s">
        <v>74</v>
      </c>
      <c r="D9" s="137" t="str">
        <f>'5.1.1'!D9</f>
        <v>Informe FLPRB i resolució</v>
      </c>
      <c r="E9" s="101" t="s">
        <v>76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27" s="92" customFormat="1" ht="30.75" thickBot="1" x14ac:dyDescent="0.3">
      <c r="A10" s="95" t="s">
        <v>77</v>
      </c>
      <c r="B10" s="119" t="s">
        <v>78</v>
      </c>
      <c r="C10" s="102" t="s">
        <v>79</v>
      </c>
      <c r="D10" s="172" t="str">
        <f>+'5.1.1'!D10</f>
        <v>Document justificatiu</v>
      </c>
      <c r="E10" s="101" t="s">
        <v>63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27" s="92" customFormat="1" ht="30.75" customHeight="1" thickBot="1" x14ac:dyDescent="0.3">
      <c r="A11" s="100" t="s">
        <v>81</v>
      </c>
      <c r="B11" s="99" t="s">
        <v>55</v>
      </c>
      <c r="C11" s="98" t="s">
        <v>82</v>
      </c>
      <c r="D11" s="154" t="s">
        <v>57</v>
      </c>
      <c r="E11" s="97" t="s">
        <v>58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27" s="92" customFormat="1" ht="43.5" customHeight="1" thickBot="1" x14ac:dyDescent="0.3">
      <c r="A12" s="163" t="s">
        <v>95</v>
      </c>
      <c r="B12" s="164" t="s">
        <v>109</v>
      </c>
      <c r="C12" s="165" t="s">
        <v>110</v>
      </c>
      <c r="D12" s="166" t="s">
        <v>111</v>
      </c>
      <c r="E12" s="167" t="str">
        <f>E10</f>
        <v>SI/NO/No procedeix</v>
      </c>
      <c r="F12" s="96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27" s="92" customFormat="1" ht="57" customHeight="1" x14ac:dyDescent="0.25">
      <c r="A13" s="118"/>
      <c r="B13" s="93"/>
      <c r="C13" s="117"/>
      <c r="D13" s="143"/>
      <c r="E13" s="116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27" s="92" customFormat="1" x14ac:dyDescent="0.25">
      <c r="A14" s="93"/>
      <c r="B14" s="93"/>
      <c r="C14" s="93"/>
      <c r="D14" s="94"/>
      <c r="E14" s="94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27" s="92" customFormat="1" x14ac:dyDescent="0.25">
      <c r="A15" s="93"/>
      <c r="B15" s="93"/>
      <c r="C15" s="93"/>
      <c r="D15" s="94"/>
      <c r="E15" s="94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1:27" s="92" customFormat="1" x14ac:dyDescent="0.25">
      <c r="A16" s="93"/>
      <c r="B16" s="93"/>
      <c r="C16" s="93"/>
      <c r="D16" s="94"/>
      <c r="E16" s="94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1:17" s="92" customFormat="1" x14ac:dyDescent="0.25">
      <c r="A17" s="93"/>
      <c r="B17" s="93"/>
      <c r="C17" s="93"/>
      <c r="D17" s="94"/>
      <c r="E17" s="94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s="92" customFormat="1" x14ac:dyDescent="0.25">
      <c r="A18" s="93"/>
      <c r="B18" s="93"/>
      <c r="C18" s="93"/>
      <c r="D18" s="94"/>
      <c r="E18" s="94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s="92" customFormat="1" x14ac:dyDescent="0.25">
      <c r="A19" s="93"/>
      <c r="B19" s="93"/>
      <c r="C19" s="93"/>
      <c r="D19" s="94"/>
      <c r="E19" s="94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s="92" customFormat="1" x14ac:dyDescent="0.25">
      <c r="A20" s="93"/>
      <c r="B20" s="93"/>
      <c r="C20" s="93"/>
      <c r="D20" s="94"/>
      <c r="E20" s="94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 s="92" customFormat="1" x14ac:dyDescent="0.25">
      <c r="A21" s="93"/>
      <c r="B21" s="93"/>
      <c r="C21" s="93"/>
      <c r="D21" s="94"/>
      <c r="E21" s="94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s="92" customFormat="1" x14ac:dyDescent="0.25">
      <c r="A22" s="93"/>
      <c r="B22" s="93"/>
      <c r="C22" s="93"/>
      <c r="D22" s="94"/>
      <c r="E22" s="94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s="92" customFormat="1" x14ac:dyDescent="0.25">
      <c r="A23" s="93"/>
      <c r="B23" s="93"/>
      <c r="C23" s="93"/>
      <c r="D23" s="94"/>
      <c r="E23" s="94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s="92" customFormat="1" x14ac:dyDescent="0.25">
      <c r="A24" s="93"/>
      <c r="B24" s="93"/>
      <c r="C24" s="93"/>
      <c r="D24" s="94"/>
      <c r="E24" s="94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s="92" customFormat="1" x14ac:dyDescent="0.25">
      <c r="A25" s="93"/>
      <c r="B25" s="93"/>
      <c r="C25" s="93"/>
      <c r="D25" s="94"/>
      <c r="E25" s="94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s="92" customFormat="1" x14ac:dyDescent="0.25">
      <c r="A26" s="93"/>
      <c r="B26" s="93"/>
      <c r="C26" s="93"/>
      <c r="D26" s="94"/>
      <c r="E26" s="94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s="92" customFormat="1" x14ac:dyDescent="0.25">
      <c r="A27" s="93"/>
      <c r="B27" s="93"/>
      <c r="C27" s="93"/>
      <c r="D27" s="94"/>
      <c r="E27" s="94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7" s="92" customFormat="1" x14ac:dyDescent="0.25">
      <c r="A28" s="93"/>
      <c r="B28" s="93"/>
      <c r="C28" s="93"/>
      <c r="D28" s="94"/>
      <c r="E28" s="94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 s="92" customFormat="1" x14ac:dyDescent="0.25">
      <c r="A29" s="93"/>
      <c r="B29" s="93"/>
      <c r="C29" s="93"/>
      <c r="D29" s="94"/>
      <c r="E29" s="94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1:17" s="92" customFormat="1" x14ac:dyDescent="0.25">
      <c r="A30" s="93"/>
      <c r="B30" s="93"/>
      <c r="C30" s="93"/>
      <c r="D30" s="94"/>
      <c r="E30" s="94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s="92" customFormat="1" x14ac:dyDescent="0.25">
      <c r="A31" s="93"/>
      <c r="B31" s="93"/>
      <c r="C31" s="93"/>
      <c r="D31" s="94"/>
      <c r="E31" s="94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s="92" customFormat="1" x14ac:dyDescent="0.25">
      <c r="A32" s="93"/>
      <c r="B32" s="93"/>
      <c r="C32" s="93"/>
      <c r="D32" s="94"/>
      <c r="E32" s="94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1:17" s="92" customFormat="1" x14ac:dyDescent="0.25">
      <c r="A33" s="93"/>
      <c r="B33" s="93"/>
      <c r="C33" s="93"/>
      <c r="D33" s="94"/>
      <c r="E33" s="94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s="92" customFormat="1" x14ac:dyDescent="0.25">
      <c r="A34" s="93"/>
      <c r="B34" s="93"/>
      <c r="C34" s="93"/>
      <c r="D34" s="94"/>
      <c r="E34" s="94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s="92" customFormat="1" x14ac:dyDescent="0.25">
      <c r="A35" s="93"/>
      <c r="B35" s="93"/>
      <c r="C35" s="93"/>
      <c r="D35" s="94"/>
      <c r="E35" s="94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s="92" customFormat="1" x14ac:dyDescent="0.25">
      <c r="A36" s="93"/>
      <c r="B36" s="93"/>
      <c r="C36" s="93"/>
      <c r="D36" s="94"/>
      <c r="E36" s="94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s="92" customFormat="1" x14ac:dyDescent="0.25">
      <c r="A37" s="93"/>
      <c r="B37" s="93"/>
      <c r="C37" s="93"/>
      <c r="D37" s="94"/>
      <c r="E37" s="94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 s="92" customFormat="1" x14ac:dyDescent="0.25">
      <c r="A38" s="93"/>
      <c r="B38" s="93"/>
      <c r="C38" s="93"/>
      <c r="D38" s="94"/>
      <c r="E38" s="94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s="92" customFormat="1" x14ac:dyDescent="0.25">
      <c r="A39" s="93"/>
      <c r="B39" s="93"/>
      <c r="C39" s="93"/>
      <c r="D39" s="94"/>
      <c r="E39" s="94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 s="92" customFormat="1" x14ac:dyDescent="0.25">
      <c r="A40" s="93"/>
      <c r="B40" s="93"/>
      <c r="C40" s="93"/>
      <c r="D40" s="94"/>
      <c r="E40" s="94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s="92" customFormat="1" x14ac:dyDescent="0.25">
      <c r="A41" s="93"/>
      <c r="B41" s="93"/>
      <c r="C41" s="93"/>
      <c r="D41" s="94"/>
      <c r="E41" s="94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s="92" customFormat="1" x14ac:dyDescent="0.25">
      <c r="A42" s="93"/>
      <c r="B42" s="93"/>
      <c r="C42" s="93"/>
      <c r="D42" s="94"/>
      <c r="E42" s="94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s="92" customFormat="1" x14ac:dyDescent="0.25">
      <c r="A43" s="93"/>
      <c r="B43" s="93"/>
      <c r="C43" s="93"/>
      <c r="D43" s="94"/>
      <c r="E43" s="94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 s="92" customFormat="1" x14ac:dyDescent="0.25">
      <c r="A44" s="93"/>
      <c r="B44" s="93"/>
      <c r="C44" s="93"/>
      <c r="D44" s="94"/>
      <c r="E44" s="94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s="92" customFormat="1" x14ac:dyDescent="0.25">
      <c r="A45" s="93"/>
      <c r="B45" s="93"/>
      <c r="C45" s="93"/>
      <c r="D45" s="94"/>
      <c r="E45" s="94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s="92" customFormat="1" x14ac:dyDescent="0.25">
      <c r="A46" s="93"/>
      <c r="B46" s="93"/>
      <c r="C46" s="93"/>
      <c r="D46" s="94"/>
      <c r="E46" s="94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s="92" customFormat="1" x14ac:dyDescent="0.25">
      <c r="A47" s="93"/>
      <c r="B47" s="93"/>
      <c r="C47" s="93"/>
      <c r="D47" s="94"/>
      <c r="E47" s="94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 s="92" customFormat="1" x14ac:dyDescent="0.25">
      <c r="A48" s="93"/>
      <c r="B48" s="93"/>
      <c r="C48" s="93"/>
      <c r="D48" s="94"/>
      <c r="E48" s="94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1:17" s="92" customFormat="1" x14ac:dyDescent="0.25">
      <c r="A49" s="93"/>
      <c r="B49" s="93"/>
      <c r="C49" s="93"/>
      <c r="D49" s="94"/>
      <c r="E49" s="94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1:17" s="92" customFormat="1" x14ac:dyDescent="0.25">
      <c r="A50" s="93"/>
      <c r="B50" s="93"/>
      <c r="C50" s="93"/>
      <c r="D50" s="94"/>
      <c r="E50" s="94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s="92" customFormat="1" x14ac:dyDescent="0.25">
      <c r="A51" s="93"/>
      <c r="B51" s="93"/>
      <c r="C51" s="93"/>
      <c r="D51" s="94"/>
      <c r="E51" s="94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1:17" s="92" customFormat="1" x14ac:dyDescent="0.25">
      <c r="A52" s="93"/>
      <c r="B52" s="93"/>
      <c r="C52" s="93"/>
      <c r="D52" s="94"/>
      <c r="E52" s="94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1:17" s="92" customFormat="1" x14ac:dyDescent="0.25">
      <c r="A53" s="93"/>
      <c r="B53" s="93"/>
      <c r="C53" s="93"/>
      <c r="D53" s="94"/>
      <c r="E53" s="94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1:17" s="92" customFormat="1" x14ac:dyDescent="0.25">
      <c r="A54" s="93"/>
      <c r="B54" s="93"/>
      <c r="C54" s="93"/>
      <c r="D54" s="94"/>
      <c r="E54" s="94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1:17" s="92" customFormat="1" x14ac:dyDescent="0.25">
      <c r="A55" s="93"/>
      <c r="B55" s="93"/>
      <c r="C55" s="93"/>
      <c r="D55" s="94"/>
      <c r="E55" s="94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1:17" s="92" customFormat="1" x14ac:dyDescent="0.25">
      <c r="A56" s="93"/>
      <c r="B56" s="93"/>
      <c r="C56" s="93"/>
      <c r="D56" s="94"/>
      <c r="E56" s="94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7" s="92" customFormat="1" x14ac:dyDescent="0.25">
      <c r="A57" s="93"/>
      <c r="B57" s="93"/>
      <c r="C57" s="93"/>
      <c r="D57" s="94"/>
      <c r="E57" s="94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1:17" s="92" customFormat="1" x14ac:dyDescent="0.25">
      <c r="A58" s="93"/>
      <c r="B58" s="93"/>
      <c r="C58" s="93"/>
      <c r="D58" s="94"/>
      <c r="E58" s="94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1:17" s="92" customFormat="1" x14ac:dyDescent="0.25">
      <c r="A59" s="93"/>
      <c r="B59" s="93"/>
      <c r="C59" s="93"/>
      <c r="D59" s="94"/>
      <c r="E59" s="94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1:17" s="92" customFormat="1" x14ac:dyDescent="0.25">
      <c r="A60" s="93"/>
      <c r="B60" s="93"/>
      <c r="C60" s="93"/>
      <c r="D60" s="94"/>
      <c r="E60" s="94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1:17" s="92" customFormat="1" x14ac:dyDescent="0.25">
      <c r="A61" s="93"/>
      <c r="B61" s="93"/>
      <c r="C61" s="93"/>
      <c r="D61" s="94"/>
      <c r="E61" s="94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1:17" s="92" customFormat="1" x14ac:dyDescent="0.25">
      <c r="A62" s="93"/>
      <c r="B62" s="93"/>
      <c r="C62" s="93"/>
      <c r="D62" s="94"/>
      <c r="E62" s="94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1:17" s="92" customFormat="1" x14ac:dyDescent="0.25">
      <c r="A63" s="93"/>
      <c r="B63" s="93"/>
      <c r="C63" s="93"/>
      <c r="D63" s="94"/>
      <c r="E63" s="94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  <row r="64" spans="1:17" s="92" customFormat="1" x14ac:dyDescent="0.25">
      <c r="A64" s="93"/>
      <c r="B64" s="93"/>
      <c r="C64" s="93"/>
      <c r="D64" s="94"/>
      <c r="E64" s="94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1:17" s="92" customFormat="1" x14ac:dyDescent="0.25">
      <c r="A65" s="93"/>
      <c r="B65" s="93"/>
      <c r="C65" s="93"/>
      <c r="D65" s="94"/>
      <c r="E65" s="94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1:17" s="92" customFormat="1" x14ac:dyDescent="0.25">
      <c r="A66" s="93"/>
      <c r="B66" s="93"/>
      <c r="C66" s="93"/>
      <c r="D66" s="94"/>
      <c r="E66" s="94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1:17" s="92" customFormat="1" x14ac:dyDescent="0.25">
      <c r="A67" s="93"/>
      <c r="B67" s="93"/>
      <c r="C67" s="93"/>
      <c r="D67" s="94"/>
      <c r="E67" s="94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1:17" s="92" customFormat="1" x14ac:dyDescent="0.25">
      <c r="A68" s="93"/>
      <c r="B68" s="93"/>
      <c r="C68" s="93"/>
      <c r="D68" s="94"/>
      <c r="E68" s="94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1:17" s="92" customFormat="1" x14ac:dyDescent="0.25">
      <c r="A69" s="93"/>
      <c r="B69" s="93"/>
      <c r="C69" s="93"/>
      <c r="D69" s="94"/>
      <c r="E69" s="94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1:17" s="92" customFormat="1" x14ac:dyDescent="0.25">
      <c r="A70" s="93"/>
      <c r="B70" s="93"/>
      <c r="C70" s="93"/>
      <c r="D70" s="94"/>
      <c r="E70" s="94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1:17" s="92" customFormat="1" x14ac:dyDescent="0.25">
      <c r="A71" s="93"/>
      <c r="B71" s="93"/>
      <c r="C71" s="93"/>
      <c r="D71" s="94"/>
      <c r="E71" s="94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1:17" s="92" customFormat="1" x14ac:dyDescent="0.25">
      <c r="A72" s="93"/>
      <c r="B72" s="93"/>
      <c r="C72" s="93"/>
      <c r="D72" s="94"/>
      <c r="E72" s="94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1:17" s="92" customFormat="1" x14ac:dyDescent="0.25">
      <c r="A73" s="93"/>
      <c r="B73" s="93"/>
      <c r="C73" s="93"/>
      <c r="D73" s="94"/>
      <c r="E73" s="94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1:17" s="92" customFormat="1" x14ac:dyDescent="0.25">
      <c r="A74" s="93"/>
      <c r="B74" s="93"/>
      <c r="C74" s="93"/>
      <c r="D74" s="94"/>
      <c r="E74" s="94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1:17" s="92" customFormat="1" x14ac:dyDescent="0.25">
      <c r="A75" s="93"/>
      <c r="B75" s="93"/>
      <c r="C75" s="93"/>
      <c r="D75" s="94"/>
      <c r="E75" s="94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1:17" s="92" customFormat="1" x14ac:dyDescent="0.25">
      <c r="A76" s="93"/>
      <c r="B76" s="93"/>
      <c r="C76" s="93"/>
      <c r="D76" s="94"/>
      <c r="E76" s="94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1:17" s="92" customFormat="1" x14ac:dyDescent="0.25">
      <c r="A77" s="93"/>
      <c r="B77" s="93"/>
      <c r="C77" s="93"/>
      <c r="D77" s="94"/>
      <c r="E77" s="94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1:17" s="92" customFormat="1" x14ac:dyDescent="0.25">
      <c r="A78" s="93"/>
      <c r="B78" s="93"/>
      <c r="C78" s="93"/>
      <c r="D78" s="94"/>
      <c r="E78" s="94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1:17" s="92" customFormat="1" x14ac:dyDescent="0.25">
      <c r="A79" s="93"/>
      <c r="B79" s="93"/>
      <c r="C79" s="93"/>
      <c r="D79" s="94"/>
      <c r="E79" s="94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1:17" s="92" customFormat="1" x14ac:dyDescent="0.25">
      <c r="A80" s="93"/>
      <c r="B80" s="93"/>
      <c r="C80" s="93"/>
      <c r="D80" s="94"/>
      <c r="E80" s="94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1:17" s="92" customFormat="1" x14ac:dyDescent="0.25">
      <c r="A81" s="93"/>
      <c r="B81" s="93"/>
      <c r="C81" s="93"/>
      <c r="D81" s="94"/>
      <c r="E81" s="94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1:17" s="92" customFormat="1" x14ac:dyDescent="0.25">
      <c r="A82" s="93"/>
      <c r="B82" s="93"/>
      <c r="C82" s="93"/>
      <c r="D82" s="94"/>
      <c r="E82" s="94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1:17" s="92" customFormat="1" x14ac:dyDescent="0.25">
      <c r="A83" s="93"/>
      <c r="B83" s="93"/>
      <c r="C83" s="93"/>
      <c r="D83" s="94"/>
      <c r="E83" s="94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1:17" s="92" customFormat="1" x14ac:dyDescent="0.25">
      <c r="A84" s="93"/>
      <c r="B84" s="93"/>
      <c r="C84" s="93"/>
      <c r="D84" s="94"/>
      <c r="E84" s="94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1:17" s="92" customFormat="1" x14ac:dyDescent="0.25">
      <c r="A85" s="93"/>
      <c r="B85" s="93"/>
      <c r="C85" s="93"/>
      <c r="D85" s="94"/>
      <c r="E85" s="94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1:17" s="92" customFormat="1" x14ac:dyDescent="0.25">
      <c r="A86" s="93"/>
      <c r="B86" s="93"/>
      <c r="C86" s="93"/>
      <c r="D86" s="94"/>
      <c r="E86" s="94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1:17" s="92" customFormat="1" x14ac:dyDescent="0.25">
      <c r="A87" s="93"/>
      <c r="B87" s="93"/>
      <c r="C87" s="93"/>
      <c r="D87" s="94"/>
      <c r="E87" s="94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1:17" s="92" customFormat="1" x14ac:dyDescent="0.25">
      <c r="A88" s="93"/>
      <c r="B88" s="93"/>
      <c r="C88" s="93"/>
      <c r="D88" s="94"/>
      <c r="E88" s="94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1:17" s="92" customFormat="1" x14ac:dyDescent="0.25">
      <c r="A89" s="93"/>
      <c r="B89" s="93"/>
      <c r="C89" s="93"/>
      <c r="D89" s="94"/>
      <c r="E89" s="94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1:17" s="92" customFormat="1" x14ac:dyDescent="0.25">
      <c r="A90" s="93"/>
      <c r="B90" s="93"/>
      <c r="C90" s="93"/>
      <c r="D90" s="94"/>
      <c r="E90" s="94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1:17" s="92" customFormat="1" x14ac:dyDescent="0.25">
      <c r="A91" s="93"/>
      <c r="B91" s="93"/>
      <c r="C91" s="93"/>
      <c r="D91" s="94"/>
      <c r="E91" s="94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1:17" s="92" customFormat="1" x14ac:dyDescent="0.25">
      <c r="A92" s="93"/>
      <c r="B92" s="93"/>
      <c r="C92" s="93"/>
      <c r="D92" s="94"/>
      <c r="E92" s="94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1:17" s="92" customFormat="1" x14ac:dyDescent="0.25">
      <c r="A93" s="93"/>
      <c r="B93" s="93"/>
      <c r="C93" s="93"/>
      <c r="D93" s="94"/>
      <c r="E93" s="94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1:17" s="92" customFormat="1" x14ac:dyDescent="0.25">
      <c r="A94" s="93"/>
      <c r="B94" s="93"/>
      <c r="C94" s="93"/>
      <c r="D94" s="94"/>
      <c r="E94" s="94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1:17" s="92" customFormat="1" x14ac:dyDescent="0.25">
      <c r="A95" s="93"/>
      <c r="B95" s="93"/>
      <c r="C95" s="93"/>
      <c r="D95" s="94"/>
      <c r="E95" s="94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1:17" s="92" customFormat="1" x14ac:dyDescent="0.25">
      <c r="A96" s="93"/>
      <c r="B96" s="93"/>
      <c r="C96" s="93"/>
      <c r="D96" s="94"/>
      <c r="E96" s="94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1:17" s="92" customFormat="1" x14ac:dyDescent="0.25">
      <c r="A97" s="93"/>
      <c r="B97" s="93"/>
      <c r="C97" s="93"/>
      <c r="D97" s="94"/>
      <c r="E97" s="94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1:17" s="92" customFormat="1" x14ac:dyDescent="0.25">
      <c r="A98" s="93"/>
      <c r="B98" s="93"/>
      <c r="C98" s="93"/>
      <c r="D98" s="94"/>
      <c r="E98" s="94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1:17" s="92" customFormat="1" x14ac:dyDescent="0.25">
      <c r="A99" s="93"/>
      <c r="B99" s="93"/>
      <c r="C99" s="93"/>
      <c r="D99" s="94"/>
      <c r="E99" s="94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1:17" s="92" customFormat="1" x14ac:dyDescent="0.25">
      <c r="A100" s="93"/>
      <c r="B100" s="93"/>
      <c r="C100" s="93"/>
      <c r="D100" s="94"/>
      <c r="E100" s="94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1:17" s="92" customFormat="1" x14ac:dyDescent="0.25">
      <c r="A101" s="93"/>
      <c r="B101" s="93"/>
      <c r="C101" s="93"/>
      <c r="D101" s="94"/>
      <c r="E101" s="94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1:17" s="92" customFormat="1" x14ac:dyDescent="0.25">
      <c r="A102" s="93"/>
      <c r="B102" s="93"/>
      <c r="C102" s="93"/>
      <c r="D102" s="94"/>
      <c r="E102" s="94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1:17" s="92" customFormat="1" x14ac:dyDescent="0.25">
      <c r="A103" s="93"/>
      <c r="B103" s="93"/>
      <c r="C103" s="93"/>
      <c r="D103" s="94"/>
      <c r="E103" s="94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1:17" s="92" customFormat="1" x14ac:dyDescent="0.25">
      <c r="A104" s="93"/>
      <c r="B104" s="93"/>
      <c r="C104" s="93"/>
      <c r="D104" s="94"/>
      <c r="E104" s="94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1:17" s="92" customFormat="1" x14ac:dyDescent="0.25">
      <c r="A105" s="93"/>
      <c r="B105" s="93"/>
      <c r="C105" s="93"/>
      <c r="D105" s="94"/>
      <c r="E105" s="94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1:17" s="92" customFormat="1" x14ac:dyDescent="0.25">
      <c r="A106" s="93"/>
      <c r="B106" s="93"/>
      <c r="C106" s="93"/>
      <c r="D106" s="94"/>
      <c r="E106" s="94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1:17" s="92" customFormat="1" x14ac:dyDescent="0.25">
      <c r="A107" s="93"/>
      <c r="B107" s="93"/>
      <c r="C107" s="93"/>
      <c r="D107" s="94"/>
      <c r="E107" s="94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1:17" s="92" customFormat="1" x14ac:dyDescent="0.25">
      <c r="A108" s="93"/>
      <c r="B108" s="93"/>
      <c r="C108" s="93"/>
      <c r="D108" s="94"/>
      <c r="E108" s="94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1:17" s="92" customFormat="1" x14ac:dyDescent="0.25">
      <c r="A109" s="93"/>
      <c r="B109" s="93"/>
      <c r="C109" s="93"/>
      <c r="D109" s="94"/>
      <c r="E109" s="94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1:17" s="92" customFormat="1" x14ac:dyDescent="0.25">
      <c r="A110" s="93"/>
      <c r="B110" s="93"/>
      <c r="C110" s="93"/>
      <c r="D110" s="94"/>
      <c r="E110" s="94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  <row r="111" spans="1:17" s="92" customFormat="1" x14ac:dyDescent="0.25">
      <c r="A111" s="93"/>
      <c r="B111" s="93"/>
      <c r="C111" s="93"/>
      <c r="D111" s="94"/>
      <c r="E111" s="94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1:17" s="92" customFormat="1" x14ac:dyDescent="0.25">
      <c r="A112" s="93"/>
      <c r="B112" s="93"/>
      <c r="C112" s="93"/>
      <c r="D112" s="94"/>
      <c r="E112" s="94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1:17" s="92" customFormat="1" x14ac:dyDescent="0.25">
      <c r="A113" s="93"/>
      <c r="B113" s="93"/>
      <c r="C113" s="93"/>
      <c r="D113" s="94"/>
      <c r="E113" s="94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1:17" s="92" customFormat="1" x14ac:dyDescent="0.25">
      <c r="A114" s="93"/>
      <c r="B114" s="93"/>
      <c r="C114" s="93"/>
      <c r="D114" s="94"/>
      <c r="E114" s="94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1:17" x14ac:dyDescent="0.25">
      <c r="A115" s="1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x14ac:dyDescent="0.25">
      <c r="A932" s="1"/>
      <c r="B932" s="1"/>
      <c r="C932" s="1"/>
      <c r="D932" s="4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x14ac:dyDescent="0.25">
      <c r="A933" s="1"/>
      <c r="B933" s="1"/>
      <c r="C933" s="1"/>
      <c r="D933" s="4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x14ac:dyDescent="0.25">
      <c r="A934" s="1"/>
      <c r="B934" s="1"/>
      <c r="C934" s="1"/>
      <c r="D934" s="4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x14ac:dyDescent="0.25">
      <c r="A935" s="1"/>
      <c r="B935" s="1"/>
      <c r="C935" s="1"/>
      <c r="D935" s="4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x14ac:dyDescent="0.25">
      <c r="A936" s="1"/>
      <c r="B936" s="1"/>
      <c r="C936" s="1"/>
      <c r="D936" s="4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x14ac:dyDescent="0.25">
      <c r="A937" s="1"/>
      <c r="B937" s="1"/>
      <c r="C937" s="1"/>
      <c r="D937" s="4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x14ac:dyDescent="0.25">
      <c r="A938" s="1"/>
      <c r="B938" s="1"/>
      <c r="C938" s="1"/>
      <c r="D938" s="4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x14ac:dyDescent="0.25">
      <c r="A939" s="1"/>
      <c r="B939" s="1"/>
      <c r="C939" s="1"/>
      <c r="D939" s="4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x14ac:dyDescent="0.25">
      <c r="A940" s="1"/>
      <c r="B940" s="1"/>
      <c r="C940" s="1"/>
      <c r="D940" s="4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x14ac:dyDescent="0.25">
      <c r="A941" s="1"/>
      <c r="B941" s="1"/>
      <c r="C941" s="1"/>
      <c r="D941" s="4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x14ac:dyDescent="0.25">
      <c r="A942" s="1"/>
      <c r="B942" s="1"/>
      <c r="C942" s="1"/>
      <c r="D942" s="4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x14ac:dyDescent="0.25">
      <c r="A943" s="1"/>
      <c r="B943" s="1"/>
      <c r="C943" s="1"/>
      <c r="D943" s="4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x14ac:dyDescent="0.25">
      <c r="A944" s="1"/>
      <c r="B944" s="1"/>
      <c r="C944" s="1"/>
      <c r="D944" s="4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x14ac:dyDescent="0.25">
      <c r="A945" s="1"/>
      <c r="B945" s="1"/>
      <c r="C945" s="1"/>
      <c r="D945" s="4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x14ac:dyDescent="0.25">
      <c r="A946" s="1"/>
      <c r="B946" s="1"/>
      <c r="C946" s="1"/>
      <c r="D946" s="4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x14ac:dyDescent="0.25">
      <c r="A947" s="1"/>
      <c r="B947" s="1"/>
      <c r="C947" s="1"/>
      <c r="D947" s="4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x14ac:dyDescent="0.25">
      <c r="A948" s="1"/>
      <c r="B948" s="1"/>
      <c r="C948" s="1"/>
      <c r="D948" s="4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x14ac:dyDescent="0.25">
      <c r="A949" s="1"/>
      <c r="B949" s="1"/>
      <c r="C949" s="1"/>
      <c r="D949" s="4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x14ac:dyDescent="0.25">
      <c r="A950" s="1"/>
      <c r="B950" s="1"/>
      <c r="C950" s="1"/>
      <c r="D950" s="4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x14ac:dyDescent="0.25">
      <c r="A951" s="1"/>
      <c r="B951" s="1"/>
      <c r="C951" s="1"/>
      <c r="D951" s="4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x14ac:dyDescent="0.25">
      <c r="A952" s="1"/>
      <c r="B952" s="1"/>
      <c r="C952" s="1"/>
      <c r="D952" s="4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x14ac:dyDescent="0.25">
      <c r="A953" s="1"/>
      <c r="B953" s="1"/>
      <c r="C953" s="1"/>
      <c r="D953" s="4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x14ac:dyDescent="0.25">
      <c r="A954" s="1"/>
      <c r="B954" s="1"/>
      <c r="C954" s="1"/>
      <c r="D954" s="4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x14ac:dyDescent="0.25">
      <c r="A955" s="1"/>
      <c r="B955" s="1"/>
      <c r="C955" s="1"/>
      <c r="D955" s="4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x14ac:dyDescent="0.25">
      <c r="A956" s="1"/>
      <c r="B956" s="1"/>
      <c r="C956" s="1"/>
      <c r="D956" s="4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x14ac:dyDescent="0.25">
      <c r="A957" s="1"/>
      <c r="B957" s="1"/>
      <c r="C957" s="1"/>
      <c r="D957" s="4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1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8"/>
  <sheetViews>
    <sheetView showGridLines="0" view="pageBreakPreview" zoomScale="90" zoomScaleNormal="90" zoomScaleSheetLayoutView="90" zoomScalePageLayoutView="73" workbookViewId="0">
      <selection activeCell="C18" sqref="C18"/>
    </sheetView>
  </sheetViews>
  <sheetFormatPr baseColWidth="10" defaultColWidth="14.42578125" defaultRowHeight="15" customHeight="1" x14ac:dyDescent="0.25"/>
  <cols>
    <col min="1" max="1" width="6.85546875" style="2" customWidth="1"/>
    <col min="2" max="2" width="23.140625" style="2" customWidth="1"/>
    <col min="3" max="3" width="138.7109375" style="2" customWidth="1"/>
    <col min="4" max="4" width="20.7109375" style="3" customWidth="1"/>
    <col min="5" max="5" width="13.7109375" style="3" customWidth="1"/>
    <col min="6" max="6" width="41.7109375" style="2" customWidth="1"/>
    <col min="7" max="17" width="10.7109375" style="2" customWidth="1"/>
    <col min="18" max="16384" width="14.42578125" style="2"/>
  </cols>
  <sheetData>
    <row r="1" spans="1:17" ht="15.75" x14ac:dyDescent="0.25">
      <c r="A1" s="22" t="str">
        <f>'5.2.2'!A1</f>
        <v>5.</v>
      </c>
      <c r="B1" s="23" t="s">
        <v>51</v>
      </c>
      <c r="C1" s="23" t="str">
        <f>'5.2.2'!C1</f>
        <v>DESPESES FINANCERES</v>
      </c>
      <c r="D1" s="131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 x14ac:dyDescent="0.25">
      <c r="A2" s="27" t="str">
        <f>'ÍNDEX DESPESES FINANCERES'!B14</f>
        <v>5.3</v>
      </c>
      <c r="B2" s="28" t="s">
        <v>52</v>
      </c>
      <c r="C2" s="114" t="str">
        <f>'ÍNDEX DESPESES FINANCERES'!C14:D14</f>
        <v>Convenis que instrumentin la concessió de préstecs o bestretes finançats amb càrrec al capítol 8, als quals no sigui d'aplicació la L 38/2003</v>
      </c>
      <c r="D2" s="142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 thickBot="1" x14ac:dyDescent="0.3">
      <c r="A3" s="112" t="s">
        <v>41</v>
      </c>
      <c r="B3" s="30" t="s">
        <v>53</v>
      </c>
      <c r="C3" s="30" t="str">
        <f>'ÍNDEX DESPESES FINANCERES'!D19</f>
        <v>Resolució (fase O)</v>
      </c>
      <c r="D3" s="133"/>
      <c r="E3" s="1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thickBot="1" x14ac:dyDescent="0.3">
      <c r="A4" s="110"/>
      <c r="B4" s="109"/>
      <c r="C4" s="108"/>
      <c r="D4" s="134"/>
      <c r="E4" s="10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92" customFormat="1" ht="30.75" customHeight="1" thickBot="1" x14ac:dyDescent="0.3">
      <c r="A5" s="100" t="s">
        <v>54</v>
      </c>
      <c r="B5" s="99" t="s">
        <v>55</v>
      </c>
      <c r="C5" s="98" t="s">
        <v>56</v>
      </c>
      <c r="D5" s="126" t="s">
        <v>57</v>
      </c>
      <c r="E5" s="106" t="s">
        <v>58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s="92" customFormat="1" ht="60" x14ac:dyDescent="0.25">
      <c r="A6" s="95" t="s">
        <v>59</v>
      </c>
      <c r="B6" s="105" t="s">
        <v>91</v>
      </c>
      <c r="C6" s="13" t="s">
        <v>61</v>
      </c>
      <c r="D6" s="137" t="str">
        <f>'5.1.1'!D6</f>
        <v>Document comptable</v>
      </c>
      <c r="E6" s="104" t="s">
        <v>63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s="92" customFormat="1" ht="45" x14ac:dyDescent="0.25">
      <c r="A7" s="95" t="s">
        <v>64</v>
      </c>
      <c r="B7" s="103" t="s">
        <v>65</v>
      </c>
      <c r="C7" s="102" t="s">
        <v>66</v>
      </c>
      <c r="D7" s="137" t="str">
        <f>'5.1.1'!D7</f>
        <v>Document comptable/document fefaent</v>
      </c>
      <c r="E7" s="101" t="s">
        <v>63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92" customFormat="1" ht="45" x14ac:dyDescent="0.25">
      <c r="A8" s="95" t="s">
        <v>68</v>
      </c>
      <c r="B8" s="103" t="s">
        <v>94</v>
      </c>
      <c r="C8" s="102" t="s">
        <v>70</v>
      </c>
      <c r="D8" s="137" t="str">
        <f>'5.1.1'!D8</f>
        <v>Informe proposta/Proposta de resolució</v>
      </c>
      <c r="E8" s="101" t="s">
        <v>63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s="92" customFormat="1" ht="30" x14ac:dyDescent="0.25">
      <c r="A9" s="95" t="s">
        <v>72</v>
      </c>
      <c r="B9" s="119" t="s">
        <v>73</v>
      </c>
      <c r="C9" s="13" t="s">
        <v>74</v>
      </c>
      <c r="D9" s="137" t="str">
        <f>'5.1.1'!D9</f>
        <v>Informe FLPRB i resolució</v>
      </c>
      <c r="E9" s="101" t="s">
        <v>76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s="92" customFormat="1" ht="30.75" thickBot="1" x14ac:dyDescent="0.3">
      <c r="A10" s="95" t="s">
        <v>77</v>
      </c>
      <c r="B10" s="119" t="s">
        <v>78</v>
      </c>
      <c r="C10" s="102" t="s">
        <v>79</v>
      </c>
      <c r="D10" s="172" t="str">
        <f>+'5.3.4'!D10</f>
        <v>Document justificatiu</v>
      </c>
      <c r="E10" s="101" t="s">
        <v>63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s="92" customFormat="1" ht="30.75" customHeight="1" thickBot="1" x14ac:dyDescent="0.3">
      <c r="A11" s="100" t="s">
        <v>81</v>
      </c>
      <c r="B11" s="99" t="s">
        <v>55</v>
      </c>
      <c r="C11" s="98" t="s">
        <v>82</v>
      </c>
      <c r="D11" s="126"/>
      <c r="E11" s="97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7" s="92" customFormat="1" ht="43.5" customHeight="1" thickBot="1" x14ac:dyDescent="0.3">
      <c r="A12" s="162" t="s">
        <v>95</v>
      </c>
      <c r="B12" s="153" t="s">
        <v>112</v>
      </c>
      <c r="C12" s="153" t="s">
        <v>113</v>
      </c>
      <c r="D12" s="136"/>
      <c r="E12" s="128"/>
      <c r="F12" s="96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92" customFormat="1" x14ac:dyDescent="0.25">
      <c r="A13" s="93"/>
      <c r="B13" s="93"/>
      <c r="C13" s="93"/>
      <c r="D13" s="94"/>
      <c r="E13" s="94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s="92" customFormat="1" x14ac:dyDescent="0.25">
      <c r="A14" s="93"/>
      <c r="B14" s="93"/>
      <c r="C14" s="93"/>
      <c r="D14" s="94"/>
      <c r="E14" s="94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s="92" customFormat="1" x14ac:dyDescent="0.25">
      <c r="A15" s="93"/>
      <c r="B15" s="93"/>
      <c r="C15" s="93"/>
      <c r="D15" s="94"/>
      <c r="E15" s="94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1:17" s="92" customFormat="1" x14ac:dyDescent="0.25">
      <c r="A16" s="93"/>
      <c r="B16" s="93"/>
      <c r="C16" s="93"/>
      <c r="D16" s="94"/>
      <c r="E16" s="94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1:17" s="92" customFormat="1" x14ac:dyDescent="0.25">
      <c r="A17" s="93"/>
      <c r="B17" s="93"/>
      <c r="C17" s="93"/>
      <c r="D17" s="94"/>
      <c r="E17" s="94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s="92" customFormat="1" x14ac:dyDescent="0.25">
      <c r="A18" s="93"/>
      <c r="B18" s="93"/>
      <c r="C18" s="93"/>
      <c r="D18" s="94"/>
      <c r="E18" s="94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s="92" customFormat="1" x14ac:dyDescent="0.25">
      <c r="A19" s="93"/>
      <c r="B19" s="93"/>
      <c r="C19" s="93"/>
      <c r="D19" s="94"/>
      <c r="E19" s="94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s="92" customFormat="1" x14ac:dyDescent="0.25">
      <c r="A20" s="93"/>
      <c r="B20" s="93"/>
      <c r="C20" s="93"/>
      <c r="D20" s="94"/>
      <c r="E20" s="94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 s="92" customFormat="1" x14ac:dyDescent="0.25">
      <c r="A21" s="93"/>
      <c r="B21" s="93"/>
      <c r="C21" s="93"/>
      <c r="D21" s="94"/>
      <c r="E21" s="94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s="92" customFormat="1" x14ac:dyDescent="0.25">
      <c r="A22" s="93"/>
      <c r="B22" s="93"/>
      <c r="C22" s="93"/>
      <c r="D22" s="94"/>
      <c r="E22" s="94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s="92" customFormat="1" x14ac:dyDescent="0.25">
      <c r="A23" s="93"/>
      <c r="B23" s="93"/>
      <c r="C23" s="93"/>
      <c r="D23" s="94"/>
      <c r="E23" s="94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s="92" customFormat="1" x14ac:dyDescent="0.25">
      <c r="A24" s="93"/>
      <c r="B24" s="93"/>
      <c r="C24" s="93"/>
      <c r="D24" s="94"/>
      <c r="E24" s="94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s="92" customFormat="1" x14ac:dyDescent="0.25">
      <c r="A25" s="93"/>
      <c r="B25" s="93"/>
      <c r="C25" s="93"/>
      <c r="D25" s="94"/>
      <c r="E25" s="94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s="92" customFormat="1" x14ac:dyDescent="0.25">
      <c r="A26" s="93"/>
      <c r="B26" s="93"/>
      <c r="C26" s="93"/>
      <c r="D26" s="94"/>
      <c r="E26" s="94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s="92" customFormat="1" x14ac:dyDescent="0.25">
      <c r="A27" s="93"/>
      <c r="B27" s="93"/>
      <c r="C27" s="93"/>
      <c r="D27" s="94"/>
      <c r="E27" s="94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7" s="92" customFormat="1" x14ac:dyDescent="0.25">
      <c r="A28" s="93"/>
      <c r="B28" s="93"/>
      <c r="C28" s="93"/>
      <c r="D28" s="94"/>
      <c r="E28" s="94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 s="92" customFormat="1" x14ac:dyDescent="0.25">
      <c r="A29" s="93"/>
      <c r="B29" s="93"/>
      <c r="C29" s="93"/>
      <c r="D29" s="94"/>
      <c r="E29" s="94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1:17" s="92" customFormat="1" x14ac:dyDescent="0.25">
      <c r="A30" s="93"/>
      <c r="B30" s="93"/>
      <c r="C30" s="93"/>
      <c r="D30" s="94"/>
      <c r="E30" s="94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s="92" customFormat="1" x14ac:dyDescent="0.25">
      <c r="A31" s="93"/>
      <c r="B31" s="93"/>
      <c r="C31" s="93"/>
      <c r="D31" s="94"/>
      <c r="E31" s="94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s="92" customFormat="1" x14ac:dyDescent="0.25">
      <c r="A32" s="93"/>
      <c r="B32" s="93"/>
      <c r="C32" s="93"/>
      <c r="D32" s="94"/>
      <c r="E32" s="94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1:17" s="92" customFormat="1" x14ac:dyDescent="0.25">
      <c r="A33" s="93"/>
      <c r="B33" s="93"/>
      <c r="C33" s="93"/>
      <c r="D33" s="94"/>
      <c r="E33" s="94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s="92" customFormat="1" x14ac:dyDescent="0.25">
      <c r="A34" s="93"/>
      <c r="B34" s="93"/>
      <c r="C34" s="93"/>
      <c r="D34" s="94"/>
      <c r="E34" s="94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s="92" customFormat="1" x14ac:dyDescent="0.25">
      <c r="A35" s="93"/>
      <c r="B35" s="93"/>
      <c r="C35" s="93"/>
      <c r="D35" s="94"/>
      <c r="E35" s="94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s="92" customFormat="1" x14ac:dyDescent="0.25">
      <c r="A36" s="93"/>
      <c r="B36" s="93"/>
      <c r="C36" s="93"/>
      <c r="D36" s="94"/>
      <c r="E36" s="94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s="92" customFormat="1" x14ac:dyDescent="0.25">
      <c r="A37" s="93"/>
      <c r="B37" s="93"/>
      <c r="C37" s="93"/>
      <c r="D37" s="94"/>
      <c r="E37" s="94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 s="92" customFormat="1" x14ac:dyDescent="0.25">
      <c r="A38" s="93"/>
      <c r="B38" s="93"/>
      <c r="C38" s="93"/>
      <c r="D38" s="94"/>
      <c r="E38" s="94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s="92" customFormat="1" x14ac:dyDescent="0.25">
      <c r="A39" s="93"/>
      <c r="B39" s="93"/>
      <c r="C39" s="93"/>
      <c r="D39" s="94"/>
      <c r="E39" s="94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 s="92" customFormat="1" x14ac:dyDescent="0.25">
      <c r="A40" s="93"/>
      <c r="B40" s="93"/>
      <c r="C40" s="93"/>
      <c r="D40" s="94"/>
      <c r="E40" s="94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s="92" customFormat="1" x14ac:dyDescent="0.25">
      <c r="A41" s="93"/>
      <c r="B41" s="93"/>
      <c r="C41" s="93"/>
      <c r="D41" s="94"/>
      <c r="E41" s="94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s="92" customFormat="1" x14ac:dyDescent="0.25">
      <c r="A42" s="93"/>
      <c r="B42" s="93"/>
      <c r="C42" s="93"/>
      <c r="D42" s="94"/>
      <c r="E42" s="94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s="92" customFormat="1" x14ac:dyDescent="0.25">
      <c r="A43" s="93"/>
      <c r="B43" s="93"/>
      <c r="C43" s="93"/>
      <c r="D43" s="94"/>
      <c r="E43" s="94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 s="92" customFormat="1" x14ac:dyDescent="0.25">
      <c r="A44" s="93"/>
      <c r="B44" s="93"/>
      <c r="C44" s="93"/>
      <c r="D44" s="94"/>
      <c r="E44" s="94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s="92" customFormat="1" x14ac:dyDescent="0.25">
      <c r="A45" s="93"/>
      <c r="B45" s="93"/>
      <c r="C45" s="93"/>
      <c r="D45" s="94"/>
      <c r="E45" s="94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s="92" customFormat="1" x14ac:dyDescent="0.25">
      <c r="A46" s="93"/>
      <c r="B46" s="93"/>
      <c r="C46" s="93"/>
      <c r="D46" s="94"/>
      <c r="E46" s="94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s="92" customFormat="1" x14ac:dyDescent="0.25">
      <c r="A47" s="93"/>
      <c r="B47" s="93"/>
      <c r="C47" s="93"/>
      <c r="D47" s="94"/>
      <c r="E47" s="94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 s="92" customFormat="1" x14ac:dyDescent="0.25">
      <c r="A48" s="93"/>
      <c r="B48" s="93"/>
      <c r="C48" s="93"/>
      <c r="D48" s="94"/>
      <c r="E48" s="94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1:17" s="92" customFormat="1" x14ac:dyDescent="0.25">
      <c r="A49" s="93"/>
      <c r="B49" s="93"/>
      <c r="C49" s="93"/>
      <c r="D49" s="94"/>
      <c r="E49" s="94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1:17" s="92" customFormat="1" x14ac:dyDescent="0.25">
      <c r="A50" s="93"/>
      <c r="B50" s="93"/>
      <c r="C50" s="93"/>
      <c r="D50" s="94"/>
      <c r="E50" s="94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s="92" customFormat="1" x14ac:dyDescent="0.25">
      <c r="A51" s="93"/>
      <c r="B51" s="93"/>
      <c r="C51" s="93"/>
      <c r="D51" s="94"/>
      <c r="E51" s="94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1:17" s="92" customFormat="1" x14ac:dyDescent="0.25">
      <c r="A52" s="93"/>
      <c r="B52" s="93"/>
      <c r="C52" s="93"/>
      <c r="D52" s="94"/>
      <c r="E52" s="94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1:17" s="92" customFormat="1" x14ac:dyDescent="0.25">
      <c r="A53" s="93"/>
      <c r="B53" s="93"/>
      <c r="C53" s="93"/>
      <c r="D53" s="94"/>
      <c r="E53" s="94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1:17" s="92" customFormat="1" x14ac:dyDescent="0.25">
      <c r="A54" s="93"/>
      <c r="B54" s="93"/>
      <c r="C54" s="93"/>
      <c r="D54" s="94"/>
      <c r="E54" s="94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1:17" s="92" customFormat="1" x14ac:dyDescent="0.25">
      <c r="A55" s="93"/>
      <c r="B55" s="93"/>
      <c r="C55" s="93"/>
      <c r="D55" s="94"/>
      <c r="E55" s="94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1:17" s="92" customFormat="1" x14ac:dyDescent="0.25">
      <c r="A56" s="93"/>
      <c r="B56" s="93"/>
      <c r="C56" s="93"/>
      <c r="D56" s="94"/>
      <c r="E56" s="94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7" s="92" customFormat="1" x14ac:dyDescent="0.25">
      <c r="A57" s="93"/>
      <c r="B57" s="93"/>
      <c r="C57" s="93"/>
      <c r="D57" s="94"/>
      <c r="E57" s="94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1:17" s="92" customFormat="1" x14ac:dyDescent="0.25">
      <c r="A58" s="93"/>
      <c r="B58" s="93"/>
      <c r="C58" s="93"/>
      <c r="D58" s="94"/>
      <c r="E58" s="94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1:17" s="92" customFormat="1" x14ac:dyDescent="0.25">
      <c r="A59" s="93"/>
      <c r="B59" s="93"/>
      <c r="C59" s="93"/>
      <c r="D59" s="94"/>
      <c r="E59" s="94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1:17" s="92" customFormat="1" x14ac:dyDescent="0.25">
      <c r="A60" s="93"/>
      <c r="B60" s="93"/>
      <c r="C60" s="93"/>
      <c r="D60" s="94"/>
      <c r="E60" s="94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1:17" s="92" customFormat="1" x14ac:dyDescent="0.25">
      <c r="A61" s="93"/>
      <c r="B61" s="93"/>
      <c r="C61" s="93"/>
      <c r="D61" s="94"/>
      <c r="E61" s="94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1:17" s="92" customFormat="1" x14ac:dyDescent="0.25">
      <c r="A62" s="93"/>
      <c r="B62" s="93"/>
      <c r="C62" s="93"/>
      <c r="D62" s="94"/>
      <c r="E62" s="94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1:17" s="92" customFormat="1" x14ac:dyDescent="0.25">
      <c r="A63" s="93"/>
      <c r="B63" s="93"/>
      <c r="C63" s="93"/>
      <c r="D63" s="94"/>
      <c r="E63" s="94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  <row r="64" spans="1:17" s="92" customFormat="1" x14ac:dyDescent="0.25">
      <c r="A64" s="93"/>
      <c r="B64" s="93"/>
      <c r="C64" s="93"/>
      <c r="D64" s="94"/>
      <c r="E64" s="94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1:17" s="92" customFormat="1" x14ac:dyDescent="0.25">
      <c r="A65" s="93"/>
      <c r="B65" s="93"/>
      <c r="C65" s="93"/>
      <c r="D65" s="94"/>
      <c r="E65" s="94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1:17" s="92" customFormat="1" x14ac:dyDescent="0.25">
      <c r="A66" s="93"/>
      <c r="B66" s="93"/>
      <c r="C66" s="93"/>
      <c r="D66" s="94"/>
      <c r="E66" s="94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1:17" s="92" customFormat="1" x14ac:dyDescent="0.25">
      <c r="A67" s="93"/>
      <c r="B67" s="93"/>
      <c r="C67" s="93"/>
      <c r="D67" s="94"/>
      <c r="E67" s="94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1:17" s="92" customFormat="1" x14ac:dyDescent="0.25">
      <c r="A68" s="93"/>
      <c r="B68" s="93"/>
      <c r="C68" s="93"/>
      <c r="D68" s="94"/>
      <c r="E68" s="94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1:17" s="92" customFormat="1" x14ac:dyDescent="0.25">
      <c r="A69" s="93"/>
      <c r="B69" s="93"/>
      <c r="C69" s="93"/>
      <c r="D69" s="94"/>
      <c r="E69" s="94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1:17" s="92" customFormat="1" x14ac:dyDescent="0.25">
      <c r="A70" s="93"/>
      <c r="B70" s="93"/>
      <c r="C70" s="93"/>
      <c r="D70" s="94"/>
      <c r="E70" s="94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1:17" s="92" customFormat="1" x14ac:dyDescent="0.25">
      <c r="A71" s="93"/>
      <c r="B71" s="93"/>
      <c r="C71" s="93"/>
      <c r="D71" s="94"/>
      <c r="E71" s="94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1:17" s="92" customFormat="1" x14ac:dyDescent="0.25">
      <c r="A72" s="93"/>
      <c r="B72" s="93"/>
      <c r="C72" s="93"/>
      <c r="D72" s="94"/>
      <c r="E72" s="94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1:17" s="92" customFormat="1" x14ac:dyDescent="0.25">
      <c r="A73" s="93"/>
      <c r="B73" s="93"/>
      <c r="C73" s="93"/>
      <c r="D73" s="94"/>
      <c r="E73" s="94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1:17" s="92" customFormat="1" x14ac:dyDescent="0.25">
      <c r="A74" s="93"/>
      <c r="B74" s="93"/>
      <c r="C74" s="93"/>
      <c r="D74" s="94"/>
      <c r="E74" s="94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1:17" s="92" customFormat="1" x14ac:dyDescent="0.25">
      <c r="A75" s="93"/>
      <c r="B75" s="93"/>
      <c r="C75" s="93"/>
      <c r="D75" s="94"/>
      <c r="E75" s="94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1:17" s="92" customFormat="1" x14ac:dyDescent="0.25">
      <c r="A76" s="93"/>
      <c r="B76" s="93"/>
      <c r="C76" s="93"/>
      <c r="D76" s="94"/>
      <c r="E76" s="94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1:17" s="92" customFormat="1" x14ac:dyDescent="0.25">
      <c r="A77" s="93"/>
      <c r="B77" s="93"/>
      <c r="C77" s="93"/>
      <c r="D77" s="94"/>
      <c r="E77" s="94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1:17" s="92" customFormat="1" x14ac:dyDescent="0.25">
      <c r="A78" s="93"/>
      <c r="B78" s="93"/>
      <c r="C78" s="93"/>
      <c r="D78" s="94"/>
      <c r="E78" s="94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1:17" s="92" customFormat="1" x14ac:dyDescent="0.25">
      <c r="A79" s="93"/>
      <c r="B79" s="93"/>
      <c r="C79" s="93"/>
      <c r="D79" s="94"/>
      <c r="E79" s="94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1:17" s="92" customFormat="1" x14ac:dyDescent="0.25">
      <c r="A80" s="93"/>
      <c r="B80" s="93"/>
      <c r="C80" s="93"/>
      <c r="D80" s="94"/>
      <c r="E80" s="94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1:17" s="92" customFormat="1" x14ac:dyDescent="0.25">
      <c r="A81" s="93"/>
      <c r="B81" s="93"/>
      <c r="C81" s="93"/>
      <c r="D81" s="94"/>
      <c r="E81" s="94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1:17" s="92" customFormat="1" x14ac:dyDescent="0.25">
      <c r="A82" s="93"/>
      <c r="B82" s="93"/>
      <c r="C82" s="93"/>
      <c r="D82" s="94"/>
      <c r="E82" s="94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1:17" s="92" customFormat="1" x14ac:dyDescent="0.25">
      <c r="A83" s="93"/>
      <c r="B83" s="93"/>
      <c r="C83" s="93"/>
      <c r="D83" s="94"/>
      <c r="E83" s="94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1:17" s="92" customFormat="1" x14ac:dyDescent="0.25">
      <c r="A84" s="93"/>
      <c r="B84" s="93"/>
      <c r="C84" s="93"/>
      <c r="D84" s="94"/>
      <c r="E84" s="94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1:17" s="92" customFormat="1" x14ac:dyDescent="0.25">
      <c r="A85" s="93"/>
      <c r="B85" s="93"/>
      <c r="C85" s="93"/>
      <c r="D85" s="94"/>
      <c r="E85" s="94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1:17" s="92" customFormat="1" x14ac:dyDescent="0.25">
      <c r="A86" s="93"/>
      <c r="B86" s="93"/>
      <c r="C86" s="93"/>
      <c r="D86" s="94"/>
      <c r="E86" s="94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1:17" s="92" customFormat="1" x14ac:dyDescent="0.25">
      <c r="A87" s="93"/>
      <c r="B87" s="93"/>
      <c r="C87" s="93"/>
      <c r="D87" s="94"/>
      <c r="E87" s="94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1:17" s="92" customFormat="1" x14ac:dyDescent="0.25">
      <c r="A88" s="93"/>
      <c r="B88" s="93"/>
      <c r="C88" s="93"/>
      <c r="D88" s="94"/>
      <c r="E88" s="94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1:17" s="92" customFormat="1" x14ac:dyDescent="0.25">
      <c r="A89" s="93"/>
      <c r="B89" s="93"/>
      <c r="C89" s="93"/>
      <c r="D89" s="94"/>
      <c r="E89" s="94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1:17" s="92" customFormat="1" x14ac:dyDescent="0.25">
      <c r="A90" s="93"/>
      <c r="B90" s="93"/>
      <c r="C90" s="93"/>
      <c r="D90" s="94"/>
      <c r="E90" s="94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1:17" s="92" customFormat="1" x14ac:dyDescent="0.25">
      <c r="A91" s="93"/>
      <c r="B91" s="93"/>
      <c r="C91" s="93"/>
      <c r="D91" s="94"/>
      <c r="E91" s="94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1:17" s="92" customFormat="1" x14ac:dyDescent="0.25">
      <c r="A92" s="93"/>
      <c r="B92" s="93"/>
      <c r="C92" s="93"/>
      <c r="D92" s="94"/>
      <c r="E92" s="94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1:17" s="92" customFormat="1" x14ac:dyDescent="0.25">
      <c r="A93" s="93"/>
      <c r="B93" s="93"/>
      <c r="C93" s="93"/>
      <c r="D93" s="94"/>
      <c r="E93" s="94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1:17" s="92" customFormat="1" x14ac:dyDescent="0.25">
      <c r="A94" s="93"/>
      <c r="B94" s="93"/>
      <c r="C94" s="93"/>
      <c r="D94" s="94"/>
      <c r="E94" s="94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1:17" s="92" customFormat="1" x14ac:dyDescent="0.25">
      <c r="A95" s="93"/>
      <c r="B95" s="93"/>
      <c r="C95" s="93"/>
      <c r="D95" s="94"/>
      <c r="E95" s="94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1:17" s="92" customFormat="1" x14ac:dyDescent="0.25">
      <c r="A96" s="93"/>
      <c r="B96" s="93"/>
      <c r="C96" s="93"/>
      <c r="D96" s="94"/>
      <c r="E96" s="94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1:17" s="92" customFormat="1" x14ac:dyDescent="0.25">
      <c r="A97" s="93"/>
      <c r="B97" s="93"/>
      <c r="C97" s="93"/>
      <c r="D97" s="94"/>
      <c r="E97" s="94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1:17" s="92" customFormat="1" x14ac:dyDescent="0.25">
      <c r="A98" s="93"/>
      <c r="B98" s="93"/>
      <c r="C98" s="93"/>
      <c r="D98" s="94"/>
      <c r="E98" s="94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1:17" s="92" customFormat="1" x14ac:dyDescent="0.25">
      <c r="A99" s="93"/>
      <c r="B99" s="93"/>
      <c r="C99" s="93"/>
      <c r="D99" s="94"/>
      <c r="E99" s="94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1:17" s="92" customFormat="1" x14ac:dyDescent="0.25">
      <c r="A100" s="93"/>
      <c r="B100" s="93"/>
      <c r="C100" s="93"/>
      <c r="D100" s="94"/>
      <c r="E100" s="94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1:17" s="92" customFormat="1" x14ac:dyDescent="0.25">
      <c r="A101" s="93"/>
      <c r="B101" s="93"/>
      <c r="C101" s="93"/>
      <c r="D101" s="94"/>
      <c r="E101" s="94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1:17" s="92" customFormat="1" x14ac:dyDescent="0.25">
      <c r="A102" s="93"/>
      <c r="B102" s="93"/>
      <c r="C102" s="93"/>
      <c r="D102" s="94"/>
      <c r="E102" s="94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1:17" s="92" customFormat="1" x14ac:dyDescent="0.25">
      <c r="A103" s="93"/>
      <c r="B103" s="93"/>
      <c r="C103" s="93"/>
      <c r="D103" s="94"/>
      <c r="E103" s="94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1:17" s="92" customFormat="1" x14ac:dyDescent="0.25">
      <c r="A104" s="93"/>
      <c r="B104" s="93"/>
      <c r="C104" s="93"/>
      <c r="D104" s="94"/>
      <c r="E104" s="94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1:17" s="92" customFormat="1" x14ac:dyDescent="0.25">
      <c r="A105" s="93"/>
      <c r="B105" s="93"/>
      <c r="C105" s="93"/>
      <c r="D105" s="94"/>
      <c r="E105" s="94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1:17" s="92" customFormat="1" x14ac:dyDescent="0.25">
      <c r="A106" s="93"/>
      <c r="B106" s="93"/>
      <c r="C106" s="93"/>
      <c r="D106" s="94"/>
      <c r="E106" s="94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1:17" s="92" customFormat="1" x14ac:dyDescent="0.25">
      <c r="A107" s="93"/>
      <c r="B107" s="93"/>
      <c r="C107" s="93"/>
      <c r="D107" s="94"/>
      <c r="E107" s="94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1:17" s="92" customFormat="1" x14ac:dyDescent="0.25">
      <c r="A108" s="93"/>
      <c r="B108" s="93"/>
      <c r="C108" s="93"/>
      <c r="D108" s="94"/>
      <c r="E108" s="94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1:17" s="92" customFormat="1" x14ac:dyDescent="0.25">
      <c r="A109" s="93"/>
      <c r="B109" s="93"/>
      <c r="C109" s="93"/>
      <c r="D109" s="94"/>
      <c r="E109" s="94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1:17" s="92" customFormat="1" x14ac:dyDescent="0.25">
      <c r="A110" s="93"/>
      <c r="B110" s="93"/>
      <c r="C110" s="93"/>
      <c r="D110" s="94"/>
      <c r="E110" s="94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  <row r="111" spans="1:17" s="92" customFormat="1" x14ac:dyDescent="0.25">
      <c r="A111" s="93"/>
      <c r="B111" s="93"/>
      <c r="C111" s="93"/>
      <c r="D111" s="94"/>
      <c r="E111" s="94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1:17" s="92" customFormat="1" x14ac:dyDescent="0.25">
      <c r="A112" s="93"/>
      <c r="B112" s="93"/>
      <c r="C112" s="93"/>
      <c r="D112" s="94"/>
      <c r="E112" s="94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1:17" s="92" customFormat="1" x14ac:dyDescent="0.25">
      <c r="A113" s="93"/>
      <c r="B113" s="93"/>
      <c r="C113" s="93"/>
      <c r="D113" s="94"/>
      <c r="E113" s="94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1:17" s="92" customFormat="1" x14ac:dyDescent="0.25">
      <c r="A114" s="93"/>
      <c r="B114" s="93"/>
      <c r="C114" s="93"/>
      <c r="D114" s="94"/>
      <c r="E114" s="94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1:17" s="92" customFormat="1" x14ac:dyDescent="0.25">
      <c r="A115" s="93"/>
      <c r="B115" s="93"/>
      <c r="C115" s="93"/>
      <c r="D115" s="94"/>
      <c r="E115" s="94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1:17" s="92" customFormat="1" x14ac:dyDescent="0.25">
      <c r="A116" s="93"/>
      <c r="B116" s="93"/>
      <c r="C116" s="93"/>
      <c r="D116" s="94"/>
      <c r="E116" s="94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1:17" s="92" customFormat="1" x14ac:dyDescent="0.25">
      <c r="A117" s="93"/>
      <c r="B117" s="93"/>
      <c r="C117" s="93"/>
      <c r="D117" s="94"/>
      <c r="E117" s="94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1:17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56" fitToHeight="2" orientation="landscape" r:id="rId1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Q932"/>
  <sheetViews>
    <sheetView showGridLines="0" view="pageBreakPreview" zoomScale="90" zoomScaleNormal="80" zoomScaleSheetLayoutView="90" zoomScalePageLayoutView="71" workbookViewId="0">
      <selection activeCell="C20" sqref="C20"/>
    </sheetView>
  </sheetViews>
  <sheetFormatPr baseColWidth="10" defaultColWidth="14.42578125" defaultRowHeight="15" customHeight="1" x14ac:dyDescent="0.25"/>
  <cols>
    <col min="1" max="1" width="7.140625" style="2" customWidth="1"/>
    <col min="2" max="2" width="23.7109375" style="2" bestFit="1" customWidth="1"/>
    <col min="3" max="3" width="138.7109375" style="2" customWidth="1"/>
    <col min="4" max="4" width="20.7109375" style="3" customWidth="1"/>
    <col min="5" max="5" width="13.85546875" style="2" customWidth="1"/>
    <col min="6" max="11" width="10.7109375" style="2" customWidth="1"/>
    <col min="12" max="16384" width="14.42578125" style="2"/>
  </cols>
  <sheetData>
    <row r="1" spans="1:17" s="26" customFormat="1" ht="15.75" x14ac:dyDescent="0.25">
      <c r="A1" s="22" t="str">
        <f>'ÍNDEX DESPESES FINANCERES'!B1</f>
        <v>5.</v>
      </c>
      <c r="B1" s="23" t="s">
        <v>51</v>
      </c>
      <c r="C1" s="23" t="str">
        <f>'ÍNDEX DESPESES FINANCERES'!C1:D1</f>
        <v>DESPESES FINANCERES</v>
      </c>
      <c r="D1" s="131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6" customFormat="1" ht="15.75" customHeight="1" x14ac:dyDescent="0.25">
      <c r="A2" s="27" t="str">
        <f>'ÍNDEX DESPESES FINANCERES'!B21</f>
        <v>5.4</v>
      </c>
      <c r="B2" s="28" t="s">
        <v>52</v>
      </c>
      <c r="C2" s="28" t="str">
        <f>'ÍNDEX DESPESES FINANCERES'!C21:D21</f>
        <v>Altres despeses financeres</v>
      </c>
      <c r="D2" s="132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6" customFormat="1" ht="15.75" customHeight="1" thickBot="1" x14ac:dyDescent="0.3">
      <c r="A3" s="29" t="str">
        <f>'ÍNDEX DESPESES FINANCERES'!C22</f>
        <v>5.4.1</v>
      </c>
      <c r="B3" s="30" t="s">
        <v>53</v>
      </c>
      <c r="C3" s="30" t="str">
        <f>'ÍNDEX DESPESES FINANCERES'!D22</f>
        <v>Aprovació de la despesa (fase A)</v>
      </c>
      <c r="D3" s="133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6" customFormat="1" ht="15.75" thickBot="1" x14ac:dyDescent="0.3">
      <c r="A4" s="31"/>
      <c r="B4" s="32"/>
      <c r="C4" s="33"/>
      <c r="D4" s="134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8" customFormat="1" ht="30.75" customHeight="1" thickBot="1" x14ac:dyDescent="0.3">
      <c r="A5" s="44" t="s">
        <v>54</v>
      </c>
      <c r="B5" s="45" t="s">
        <v>55</v>
      </c>
      <c r="C5" s="125" t="s">
        <v>56</v>
      </c>
      <c r="D5" s="126" t="s">
        <v>57</v>
      </c>
      <c r="E5" s="43" t="s">
        <v>58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45" x14ac:dyDescent="0.25">
      <c r="A6" s="8" t="s">
        <v>59</v>
      </c>
      <c r="B6" s="9" t="s">
        <v>60</v>
      </c>
      <c r="C6" s="10" t="s">
        <v>61</v>
      </c>
      <c r="D6" s="135" t="str">
        <f>'5.1.4'!D6</f>
        <v>Document comptable</v>
      </c>
      <c r="E6" s="14" t="s">
        <v>63</v>
      </c>
    </row>
    <row r="7" spans="1:17" ht="45" x14ac:dyDescent="0.25">
      <c r="A7" s="8" t="s">
        <v>64</v>
      </c>
      <c r="B7" s="6" t="s">
        <v>65</v>
      </c>
      <c r="C7" s="11" t="s">
        <v>66</v>
      </c>
      <c r="D7" s="135" t="str">
        <f>'5.1.4'!D7</f>
        <v>Document comptable/document fefaent</v>
      </c>
      <c r="E7" s="14" t="s">
        <v>63</v>
      </c>
    </row>
    <row r="8" spans="1:17" ht="63.75" customHeight="1" x14ac:dyDescent="0.25">
      <c r="A8" s="8" t="s">
        <v>68</v>
      </c>
      <c r="B8" s="6" t="s">
        <v>114</v>
      </c>
      <c r="C8" s="11" t="s">
        <v>86</v>
      </c>
      <c r="D8" s="135" t="str">
        <f>'5.1.4'!D8</f>
        <v>Informe proposta/Proposta de resolució</v>
      </c>
      <c r="E8" s="14" t="s">
        <v>63</v>
      </c>
    </row>
    <row r="9" spans="1:17" ht="45" x14ac:dyDescent="0.25">
      <c r="A9" s="8" t="s">
        <v>72</v>
      </c>
      <c r="B9" s="6" t="s">
        <v>87</v>
      </c>
      <c r="C9" s="11" t="s">
        <v>88</v>
      </c>
      <c r="D9" s="135" t="str">
        <f>'5.1.4'!D9</f>
        <v>Informe proposta/Proposta de resolució</v>
      </c>
      <c r="E9" s="14" t="s">
        <v>63</v>
      </c>
    </row>
    <row r="10" spans="1:17" ht="45" x14ac:dyDescent="0.25">
      <c r="A10" s="8" t="s">
        <v>77</v>
      </c>
      <c r="B10" s="6" t="s">
        <v>87</v>
      </c>
      <c r="C10" s="11" t="s">
        <v>93</v>
      </c>
      <c r="D10" s="135" t="str">
        <f>'5.1.4'!D10</f>
        <v>Informe proposta/Proposta de resolució</v>
      </c>
      <c r="E10" s="14" t="s">
        <v>63</v>
      </c>
    </row>
    <row r="11" spans="1:17" ht="45.75" thickBot="1" x14ac:dyDescent="0.3">
      <c r="A11" s="8" t="s">
        <v>90</v>
      </c>
      <c r="B11" s="6" t="s">
        <v>69</v>
      </c>
      <c r="C11" s="11" t="s">
        <v>70</v>
      </c>
      <c r="D11" s="141" t="str">
        <f>'5.1.4'!D11</f>
        <v>Informe proposta/Proposta de resolució</v>
      </c>
      <c r="E11" s="14" t="s">
        <v>63</v>
      </c>
    </row>
    <row r="12" spans="1:17" s="38" customFormat="1" ht="30.75" customHeight="1" thickBot="1" x14ac:dyDescent="0.3">
      <c r="A12" s="35" t="s">
        <v>81</v>
      </c>
      <c r="B12" s="36" t="s">
        <v>55</v>
      </c>
      <c r="C12" s="48" t="s">
        <v>82</v>
      </c>
      <c r="D12" s="126"/>
      <c r="E12" s="43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ht="35.25" customHeight="1" thickBot="1" x14ac:dyDescent="0.3">
      <c r="A13" s="39"/>
      <c r="B13" s="40"/>
      <c r="C13" s="41" t="s">
        <v>83</v>
      </c>
      <c r="D13" s="140"/>
      <c r="E13" s="128"/>
    </row>
    <row r="14" spans="1:17" x14ac:dyDescent="0.25">
      <c r="E14" s="3"/>
    </row>
    <row r="15" spans="1:17" x14ac:dyDescent="0.25">
      <c r="E15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1:11" x14ac:dyDescent="0.25">
      <c r="E65" s="3"/>
    </row>
    <row r="66" spans="1:11" x14ac:dyDescent="0.25">
      <c r="E66" s="3"/>
    </row>
    <row r="67" spans="1:11" x14ac:dyDescent="0.25">
      <c r="E67" s="3"/>
    </row>
    <row r="68" spans="1:11" x14ac:dyDescent="0.25">
      <c r="E68" s="3"/>
    </row>
    <row r="69" spans="1:11" x14ac:dyDescent="0.25">
      <c r="E69" s="3"/>
    </row>
    <row r="70" spans="1:11" x14ac:dyDescent="0.25">
      <c r="E70" s="3"/>
    </row>
    <row r="71" spans="1:11" x14ac:dyDescent="0.25">
      <c r="E71" s="3"/>
    </row>
    <row r="72" spans="1:11" x14ac:dyDescent="0.25">
      <c r="E72" s="3"/>
    </row>
    <row r="73" spans="1:11" x14ac:dyDescent="0.25">
      <c r="E73" s="3"/>
    </row>
    <row r="74" spans="1:11" x14ac:dyDescent="0.25">
      <c r="E74" s="3"/>
    </row>
    <row r="75" spans="1:11" x14ac:dyDescent="0.25">
      <c r="E75" s="3"/>
    </row>
    <row r="76" spans="1:11" x14ac:dyDescent="0.25">
      <c r="E76" s="3"/>
    </row>
    <row r="77" spans="1:11" x14ac:dyDescent="0.25">
      <c r="E77" s="3"/>
    </row>
    <row r="78" spans="1:11" x14ac:dyDescent="0.25">
      <c r="A78" s="1"/>
      <c r="B78" s="1"/>
      <c r="C78" s="1"/>
      <c r="D78" s="4"/>
      <c r="E78" s="4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4"/>
      <c r="E79" s="4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4"/>
      <c r="E80" s="4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4"/>
      <c r="E81" s="4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4"/>
      <c r="E82" s="4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4"/>
      <c r="E83" s="4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4"/>
      <c r="E84" s="4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4"/>
      <c r="E85" s="4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4"/>
      <c r="E86" s="4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4"/>
      <c r="E87" s="4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4"/>
      <c r="E88" s="4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4"/>
      <c r="E89" s="4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4"/>
      <c r="E90" s="4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4"/>
      <c r="E91" s="4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4"/>
      <c r="E92" s="4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4"/>
      <c r="E93" s="4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4"/>
      <c r="E94" s="4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4"/>
      <c r="E95" s="4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4"/>
      <c r="E96" s="4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4"/>
      <c r="E97" s="4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4"/>
      <c r="E98" s="4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4"/>
      <c r="E99" s="4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4"/>
      <c r="E100" s="4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4"/>
      <c r="E101" s="4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4"/>
      <c r="E102" s="4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4"/>
      <c r="E103" s="4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4"/>
      <c r="E104" s="4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4"/>
      <c r="E105" s="4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4"/>
      <c r="E106" s="4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4"/>
      <c r="E107" s="4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4"/>
      <c r="E108" s="4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4"/>
      <c r="E109" s="4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4"/>
      <c r="E110" s="4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4"/>
      <c r="E111" s="4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4"/>
      <c r="E112" s="4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4"/>
      <c r="E113" s="4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4"/>
      <c r="E114" s="4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4"/>
      <c r="E115" s="4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4"/>
      <c r="E116" s="4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4"/>
      <c r="E117" s="4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</row>
    <row r="932" spans="1:11" x14ac:dyDescent="0.25">
      <c r="A932" s="1"/>
      <c r="B932" s="1"/>
      <c r="C932" s="1"/>
      <c r="D932" s="4"/>
      <c r="E932" s="4"/>
      <c r="F932" s="1"/>
      <c r="G932" s="1"/>
      <c r="H932" s="1"/>
      <c r="I932" s="1"/>
      <c r="J932" s="1"/>
      <c r="K932" s="1"/>
    </row>
  </sheetData>
  <customSheetViews>
    <customSheetView guid="{0CB7503D-D371-489F-94A7-A4B173E1D54A}" scale="80" showGridLines="0" fitToPage="1">
      <selection activeCell="D12" sqref="D12"/>
      <pageMargins left="0" right="0" top="0" bottom="0" header="0" footer="0"/>
      <pageSetup paperSize="9" scale="71" fitToHeight="3" orientation="landscape" r:id="rId1"/>
    </customSheetView>
    <customSheetView guid="{769F1605-11C4-40DA-9074-D56412B22652}" scale="80" showGridLines="0" fitToPage="1">
      <selection activeCell="A6" sqref="A6:D11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1"/>
      <pageMargins left="0" right="0" top="0" bottom="0" header="0" footer="0"/>
      <pageSetup paperSize="9" scale="71" fitToHeight="3" orientation="landscape" r:id="rId3"/>
    </customSheetView>
    <customSheetView guid="{8F780661-B8B1-4765-ABF8-FF556E4E9F77}" scale="80" showGridLines="0" fitToPage="1">
      <selection activeCell="A6" sqref="A6:D11"/>
      <pageMargins left="0" right="0" top="0" bottom="0" header="0" footer="0"/>
      <pageSetup paperSize="9" scale="71" fitToHeight="3" orientation="landscape" r:id="rId4"/>
    </customSheetView>
    <customSheetView guid="{2F3E10E2-A9EE-43D5-B6C8-DE2B368F5240}" scale="80" showGridLines="0" fitToPage="1">
      <selection activeCell="D12" sqref="D12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Q932"/>
  <sheetViews>
    <sheetView showGridLines="0" view="pageBreakPreview" zoomScale="90" zoomScaleNormal="80" zoomScaleSheetLayoutView="90" zoomScalePageLayoutView="71" workbookViewId="0">
      <selection activeCell="C21" sqref="C21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20.7109375" style="3" customWidth="1"/>
    <col min="5" max="5" width="13.85546875" style="2" customWidth="1"/>
    <col min="6" max="11" width="10.7109375" style="2" customWidth="1"/>
    <col min="12" max="16384" width="14.42578125" style="2"/>
  </cols>
  <sheetData>
    <row r="1" spans="1:17" s="26" customFormat="1" ht="15.75" x14ac:dyDescent="0.25">
      <c r="A1" s="22" t="str">
        <f>'ÍNDEX DESPESES FINANCERES'!B1</f>
        <v>5.</v>
      </c>
      <c r="B1" s="23" t="s">
        <v>51</v>
      </c>
      <c r="C1" s="23" t="str">
        <f>'ÍNDEX DESPESES FINANCERES'!C1:D1</f>
        <v>DESPESES FINANCERES</v>
      </c>
      <c r="D1" s="131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6" customFormat="1" ht="15.75" customHeight="1" x14ac:dyDescent="0.25">
      <c r="A2" s="27" t="str">
        <f>'ÍNDEX DESPESES FINANCERES'!B21</f>
        <v>5.4</v>
      </c>
      <c r="B2" s="28" t="s">
        <v>52</v>
      </c>
      <c r="C2" s="28" t="str">
        <f>'ÍNDEX DESPESES FINANCERES'!C21:D21</f>
        <v>Altres despeses financeres</v>
      </c>
      <c r="D2" s="132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6" customFormat="1" ht="15.75" customHeight="1" thickBot="1" x14ac:dyDescent="0.3">
      <c r="A3" s="29" t="str">
        <f>'ÍNDEX DESPESES FINANCERES'!C23</f>
        <v>5.4.2</v>
      </c>
      <c r="B3" s="30" t="s">
        <v>53</v>
      </c>
      <c r="C3" s="30" t="str">
        <f>'ÍNDEX DESPESES FINANCERES'!D23</f>
        <v>Compromís de la despesa (fase AD/D)</v>
      </c>
      <c r="D3" s="133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6" customFormat="1" ht="15.75" thickBot="1" x14ac:dyDescent="0.3">
      <c r="A4" s="31"/>
      <c r="B4" s="32"/>
      <c r="C4" s="33"/>
      <c r="D4" s="134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8" customFormat="1" ht="30.75" customHeight="1" thickBot="1" x14ac:dyDescent="0.3">
      <c r="A5" s="44" t="s">
        <v>54</v>
      </c>
      <c r="B5" s="45" t="s">
        <v>55</v>
      </c>
      <c r="C5" s="125" t="s">
        <v>56</v>
      </c>
      <c r="D5" s="126" t="s">
        <v>57</v>
      </c>
      <c r="E5" s="43" t="s">
        <v>58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45" x14ac:dyDescent="0.25">
      <c r="A6" s="8" t="s">
        <v>59</v>
      </c>
      <c r="B6" s="9" t="s">
        <v>60</v>
      </c>
      <c r="C6" s="10" t="s">
        <v>61</v>
      </c>
      <c r="D6" s="139" t="str">
        <f>'5.1.4'!D6</f>
        <v>Document comptable</v>
      </c>
      <c r="E6" s="14" t="s">
        <v>63</v>
      </c>
    </row>
    <row r="7" spans="1:17" ht="45" x14ac:dyDescent="0.25">
      <c r="A7" s="8" t="s">
        <v>64</v>
      </c>
      <c r="B7" s="6" t="s">
        <v>65</v>
      </c>
      <c r="C7" s="11" t="s">
        <v>66</v>
      </c>
      <c r="D7" s="135" t="str">
        <f>'5.1.4'!D7</f>
        <v>Document comptable/document fefaent</v>
      </c>
      <c r="E7" s="14" t="s">
        <v>63</v>
      </c>
    </row>
    <row r="8" spans="1:17" ht="60" x14ac:dyDescent="0.25">
      <c r="A8" s="8" t="s">
        <v>68</v>
      </c>
      <c r="B8" s="6" t="s">
        <v>114</v>
      </c>
      <c r="C8" s="11" t="s">
        <v>86</v>
      </c>
      <c r="D8" s="135" t="str">
        <f>'5.1.4'!D8</f>
        <v>Informe proposta/Proposta de resolució</v>
      </c>
      <c r="E8" s="14" t="s">
        <v>63</v>
      </c>
    </row>
    <row r="9" spans="1:17" ht="45" x14ac:dyDescent="0.25">
      <c r="A9" s="8" t="s">
        <v>72</v>
      </c>
      <c r="B9" s="6" t="s">
        <v>87</v>
      </c>
      <c r="C9" s="11" t="s">
        <v>88</v>
      </c>
      <c r="D9" s="135" t="str">
        <f>'5.1.4'!D9</f>
        <v>Informe proposta/Proposta de resolució</v>
      </c>
      <c r="E9" s="14" t="s">
        <v>63</v>
      </c>
    </row>
    <row r="10" spans="1:17" ht="45" x14ac:dyDescent="0.25">
      <c r="A10" s="8" t="s">
        <v>77</v>
      </c>
      <c r="B10" s="6" t="s">
        <v>87</v>
      </c>
      <c r="C10" s="11" t="s">
        <v>93</v>
      </c>
      <c r="D10" s="135" t="str">
        <f>'5.1.4'!D10</f>
        <v>Informe proposta/Proposta de resolució</v>
      </c>
      <c r="E10" s="14" t="s">
        <v>63</v>
      </c>
    </row>
    <row r="11" spans="1:17" ht="45.75" thickBot="1" x14ac:dyDescent="0.3">
      <c r="A11" s="8" t="s">
        <v>90</v>
      </c>
      <c r="B11" s="6" t="s">
        <v>69</v>
      </c>
      <c r="C11" s="11" t="s">
        <v>70</v>
      </c>
      <c r="D11" s="135" t="str">
        <f>'5.1.4'!D11</f>
        <v>Informe proposta/Proposta de resolució</v>
      </c>
      <c r="E11" s="14" t="s">
        <v>63</v>
      </c>
    </row>
    <row r="12" spans="1:17" s="38" customFormat="1" ht="30.75" customHeight="1" thickBot="1" x14ac:dyDescent="0.3">
      <c r="A12" s="35" t="s">
        <v>81</v>
      </c>
      <c r="B12" s="36" t="s">
        <v>55</v>
      </c>
      <c r="C12" s="48" t="s">
        <v>82</v>
      </c>
      <c r="D12" s="126"/>
      <c r="E12" s="43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ht="35.25" customHeight="1" thickBot="1" x14ac:dyDescent="0.3">
      <c r="A13" s="39"/>
      <c r="B13" s="40"/>
      <c r="C13" s="41" t="s">
        <v>83</v>
      </c>
      <c r="D13" s="140"/>
      <c r="E13" s="128"/>
    </row>
    <row r="14" spans="1:17" x14ac:dyDescent="0.25">
      <c r="E14" s="3"/>
    </row>
    <row r="15" spans="1:17" x14ac:dyDescent="0.25">
      <c r="E15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1:11" x14ac:dyDescent="0.25">
      <c r="E65" s="3"/>
    </row>
    <row r="66" spans="1:11" x14ac:dyDescent="0.25">
      <c r="E66" s="3"/>
    </row>
    <row r="67" spans="1:11" x14ac:dyDescent="0.25">
      <c r="E67" s="3"/>
    </row>
    <row r="68" spans="1:11" x14ac:dyDescent="0.25">
      <c r="E68" s="3"/>
    </row>
    <row r="69" spans="1:11" x14ac:dyDescent="0.25">
      <c r="E69" s="3"/>
    </row>
    <row r="70" spans="1:11" x14ac:dyDescent="0.25">
      <c r="E70" s="3"/>
    </row>
    <row r="71" spans="1:11" x14ac:dyDescent="0.25">
      <c r="E71" s="3"/>
    </row>
    <row r="72" spans="1:11" x14ac:dyDescent="0.25">
      <c r="E72" s="3"/>
    </row>
    <row r="73" spans="1:11" x14ac:dyDescent="0.25">
      <c r="E73" s="3"/>
    </row>
    <row r="74" spans="1:11" x14ac:dyDescent="0.25">
      <c r="E74" s="3"/>
    </row>
    <row r="75" spans="1:11" x14ac:dyDescent="0.25">
      <c r="E75" s="3"/>
    </row>
    <row r="76" spans="1:11" x14ac:dyDescent="0.25">
      <c r="E76" s="3"/>
    </row>
    <row r="77" spans="1:11" x14ac:dyDescent="0.25">
      <c r="E77" s="3"/>
    </row>
    <row r="78" spans="1:11" x14ac:dyDescent="0.25">
      <c r="A78" s="1"/>
      <c r="B78" s="1"/>
      <c r="C78" s="1"/>
      <c r="D78" s="4"/>
      <c r="E78" s="4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4"/>
      <c r="E79" s="4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4"/>
      <c r="E80" s="4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4"/>
      <c r="E81" s="4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4"/>
      <c r="E82" s="4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4"/>
      <c r="E83" s="4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4"/>
      <c r="E84" s="4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4"/>
      <c r="E85" s="4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4"/>
      <c r="E86" s="4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4"/>
      <c r="E87" s="4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4"/>
      <c r="E88" s="4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4"/>
      <c r="E89" s="4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4"/>
      <c r="E90" s="4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4"/>
      <c r="E91" s="4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4"/>
      <c r="E92" s="4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4"/>
      <c r="E93" s="4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4"/>
      <c r="E94" s="4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4"/>
      <c r="E95" s="4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4"/>
      <c r="E96" s="4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4"/>
      <c r="E97" s="4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4"/>
      <c r="E98" s="4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4"/>
      <c r="E99" s="4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4"/>
      <c r="E100" s="4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4"/>
      <c r="E101" s="4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4"/>
      <c r="E102" s="4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4"/>
      <c r="E103" s="4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4"/>
      <c r="E104" s="4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4"/>
      <c r="E105" s="4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4"/>
      <c r="E106" s="4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4"/>
      <c r="E107" s="4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4"/>
      <c r="E108" s="4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4"/>
      <c r="E109" s="4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4"/>
      <c r="E110" s="4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4"/>
      <c r="E111" s="4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4"/>
      <c r="E112" s="4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4"/>
      <c r="E113" s="4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4"/>
      <c r="E114" s="4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4"/>
      <c r="E115" s="4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4"/>
      <c r="E116" s="4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4"/>
      <c r="E117" s="4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</row>
    <row r="932" spans="1:11" x14ac:dyDescent="0.25">
      <c r="A932" s="1"/>
      <c r="B932" s="1"/>
      <c r="C932" s="1"/>
      <c r="D932" s="4"/>
      <c r="E932" s="4"/>
      <c r="F932" s="1"/>
      <c r="G932" s="1"/>
      <c r="H932" s="1"/>
      <c r="I932" s="1"/>
      <c r="J932" s="1"/>
      <c r="K932" s="1"/>
    </row>
  </sheetData>
  <customSheetViews>
    <customSheetView guid="{0CB7503D-D371-489F-94A7-A4B173E1D54A}" scale="80" showGridLines="0" fitToPage="1">
      <selection activeCell="D12" sqref="D12"/>
      <pageMargins left="0" right="0" top="0" bottom="0" header="0" footer="0"/>
      <pageSetup paperSize="9" scale="71" fitToHeight="3" orientation="landscape" r:id="rId1"/>
    </customSheetView>
    <customSheetView guid="{769F1605-11C4-40DA-9074-D56412B22652}" scale="80" showGridLines="0" fitToPage="1">
      <selection activeCell="A12" sqref="A12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1"/>
      <pageMargins left="0" right="0" top="0" bottom="0" header="0" footer="0"/>
      <pageSetup paperSize="9" scale="71" fitToHeight="3" orientation="landscape" r:id="rId3"/>
    </customSheetView>
    <customSheetView guid="{8F780661-B8B1-4765-ABF8-FF556E4E9F77}" scale="80" showGridLines="0" fitToPage="1">
      <selection activeCell="A12" sqref="A12"/>
      <pageMargins left="0" right="0" top="0" bottom="0" header="0" footer="0"/>
      <pageSetup paperSize="9" scale="71" fitToHeight="3" orientation="landscape" r:id="rId4"/>
    </customSheetView>
    <customSheetView guid="{2F3E10E2-A9EE-43D5-B6C8-DE2B368F5240}" scale="80" showGridLines="0" fitToPage="1">
      <selection activeCell="D12" sqref="D12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W937"/>
  <sheetViews>
    <sheetView showGridLines="0" tabSelected="1" view="pageBreakPreview" zoomScale="90" zoomScaleNormal="80" zoomScaleSheetLayoutView="90" zoomScalePageLayoutView="71" workbookViewId="0">
      <selection activeCell="C23" sqref="C23"/>
    </sheetView>
  </sheetViews>
  <sheetFormatPr baseColWidth="10" defaultColWidth="14.42578125" defaultRowHeight="15" customHeight="1" x14ac:dyDescent="0.25"/>
  <cols>
    <col min="1" max="1" width="6" style="2" customWidth="1"/>
    <col min="2" max="2" width="23.7109375" style="2" bestFit="1" customWidth="1"/>
    <col min="3" max="3" width="138.7109375" style="2" customWidth="1"/>
    <col min="4" max="4" width="20.7109375" style="3" customWidth="1"/>
    <col min="5" max="5" width="17.42578125" style="2" customWidth="1"/>
    <col min="6" max="23" width="10.7109375" style="2" customWidth="1"/>
    <col min="24" max="16384" width="14.42578125" style="2"/>
  </cols>
  <sheetData>
    <row r="1" spans="1:17" s="26" customFormat="1" ht="15.75" x14ac:dyDescent="0.25">
      <c r="A1" s="22" t="str">
        <f>'ÍNDEX DESPESES FINANCERES'!B1</f>
        <v>5.</v>
      </c>
      <c r="B1" s="23" t="s">
        <v>51</v>
      </c>
      <c r="C1" s="23" t="str">
        <f>'ÍNDEX DESPESES FINANCERES'!C1:D1</f>
        <v>DESPESES FINANCERES</v>
      </c>
      <c r="D1" s="131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6" customFormat="1" ht="15.75" customHeight="1" x14ac:dyDescent="0.25">
      <c r="A2" s="27" t="str">
        <f>'ÍNDEX DESPESES FINANCERES'!B21</f>
        <v>5.4</v>
      </c>
      <c r="B2" s="28" t="s">
        <v>52</v>
      </c>
      <c r="C2" s="28" t="str">
        <f>'ÍNDEX DESPESES FINANCERES'!C21:D21</f>
        <v>Altres despeses financeres</v>
      </c>
      <c r="D2" s="132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6" customFormat="1" ht="15.75" customHeight="1" thickBot="1" x14ac:dyDescent="0.3">
      <c r="A3" s="29" t="str">
        <f>'ÍNDEX DESPESES FINANCERES'!C24</f>
        <v>5.4.3</v>
      </c>
      <c r="B3" s="30" t="s">
        <v>53</v>
      </c>
      <c r="C3" s="30" t="str">
        <f>'ÍNDEX DESPESES FINANCERES'!D24</f>
        <v>Reconeixement de l'obligació (fase ADO/O)</v>
      </c>
      <c r="D3" s="133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6" customFormat="1" ht="15.75" thickBot="1" x14ac:dyDescent="0.3">
      <c r="A4" s="31"/>
      <c r="B4" s="32"/>
      <c r="C4" s="33"/>
      <c r="D4" s="134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8" customFormat="1" ht="30.75" customHeight="1" thickBot="1" x14ac:dyDescent="0.3">
      <c r="A5" s="44" t="s">
        <v>54</v>
      </c>
      <c r="B5" s="45" t="s">
        <v>55</v>
      </c>
      <c r="C5" s="125" t="s">
        <v>56</v>
      </c>
      <c r="D5" s="126" t="s">
        <v>57</v>
      </c>
      <c r="E5" s="43" t="s">
        <v>58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45" x14ac:dyDescent="0.25">
      <c r="A6" s="8" t="s">
        <v>59</v>
      </c>
      <c r="B6" s="9" t="s">
        <v>60</v>
      </c>
      <c r="C6" s="10" t="s">
        <v>61</v>
      </c>
      <c r="D6" s="135" t="str">
        <f>'5.1.1'!D6</f>
        <v>Document comptable</v>
      </c>
      <c r="E6" s="14" t="s">
        <v>63</v>
      </c>
    </row>
    <row r="7" spans="1:17" ht="45" x14ac:dyDescent="0.25">
      <c r="A7" s="8" t="s">
        <v>64</v>
      </c>
      <c r="B7" s="6" t="s">
        <v>65</v>
      </c>
      <c r="C7" s="11" t="s">
        <v>66</v>
      </c>
      <c r="D7" s="135" t="str">
        <f>'5.1.1'!D7</f>
        <v>Document comptable/document fefaent</v>
      </c>
      <c r="E7" s="14" t="s">
        <v>63</v>
      </c>
    </row>
    <row r="8" spans="1:17" ht="45" x14ac:dyDescent="0.25">
      <c r="A8" s="8" t="s">
        <v>68</v>
      </c>
      <c r="B8" s="6" t="s">
        <v>69</v>
      </c>
      <c r="C8" s="11" t="s">
        <v>70</v>
      </c>
      <c r="D8" s="135" t="str">
        <f>'5.1.1'!D8</f>
        <v>Informe proposta/Proposta de resolució</v>
      </c>
      <c r="E8" s="14" t="s">
        <v>63</v>
      </c>
    </row>
    <row r="9" spans="1:17" ht="30" x14ac:dyDescent="0.25">
      <c r="A9" s="8" t="s">
        <v>72</v>
      </c>
      <c r="B9" s="12" t="s">
        <v>73</v>
      </c>
      <c r="C9" s="13" t="s">
        <v>74</v>
      </c>
      <c r="D9" s="137" t="str">
        <f>'5.1.1'!D9</f>
        <v>Informe FLPRB i resolució</v>
      </c>
      <c r="E9" s="15" t="s">
        <v>76</v>
      </c>
    </row>
    <row r="10" spans="1:17" ht="30.75" thickBot="1" x14ac:dyDescent="0.3">
      <c r="A10" s="8" t="s">
        <v>77</v>
      </c>
      <c r="B10" s="12" t="s">
        <v>78</v>
      </c>
      <c r="C10" s="11" t="s">
        <v>79</v>
      </c>
      <c r="D10" s="171" t="str">
        <f>+'5.3.5'!D10</f>
        <v>Document justificatiu</v>
      </c>
      <c r="E10" s="14" t="s">
        <v>63</v>
      </c>
    </row>
    <row r="11" spans="1:17" s="38" customFormat="1" ht="30.75" customHeight="1" thickBot="1" x14ac:dyDescent="0.3">
      <c r="A11" s="35" t="s">
        <v>81</v>
      </c>
      <c r="B11" s="36" t="s">
        <v>55</v>
      </c>
      <c r="C11" s="48" t="s">
        <v>82</v>
      </c>
      <c r="D11" s="126"/>
      <c r="E11" s="4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35.25" customHeight="1" thickBot="1" x14ac:dyDescent="0.3">
      <c r="A12" s="39"/>
      <c r="B12" s="40"/>
      <c r="C12" s="41" t="s">
        <v>83</v>
      </c>
      <c r="D12" s="136"/>
      <c r="E12" s="128"/>
    </row>
    <row r="13" spans="1:17" x14ac:dyDescent="0.25">
      <c r="E13" s="3"/>
    </row>
    <row r="14" spans="1:17" x14ac:dyDescent="0.25">
      <c r="E14" s="3"/>
    </row>
    <row r="15" spans="1:17" x14ac:dyDescent="0.25">
      <c r="E15" s="3"/>
    </row>
    <row r="16" spans="1:17" x14ac:dyDescent="0.25">
      <c r="C16" s="5"/>
      <c r="D16" s="138"/>
      <c r="E16" s="3"/>
    </row>
    <row r="17" spans="3:5" x14ac:dyDescent="0.25">
      <c r="C17" s="5"/>
      <c r="D17" s="138"/>
      <c r="E17" s="3"/>
    </row>
    <row r="18" spans="3:5" x14ac:dyDescent="0.25">
      <c r="E18" s="3"/>
    </row>
    <row r="19" spans="3:5" x14ac:dyDescent="0.25">
      <c r="E19" s="3"/>
    </row>
    <row r="20" spans="3:5" x14ac:dyDescent="0.25">
      <c r="E20" s="3"/>
    </row>
    <row r="21" spans="3:5" x14ac:dyDescent="0.25">
      <c r="E21" s="3"/>
    </row>
    <row r="22" spans="3:5" x14ac:dyDescent="0.25">
      <c r="E22" s="3"/>
    </row>
    <row r="23" spans="3:5" x14ac:dyDescent="0.25">
      <c r="E23" s="3"/>
    </row>
    <row r="24" spans="3:5" x14ac:dyDescent="0.25">
      <c r="E24" s="3"/>
    </row>
    <row r="25" spans="3:5" x14ac:dyDescent="0.25">
      <c r="E25" s="3"/>
    </row>
    <row r="26" spans="3:5" x14ac:dyDescent="0.25">
      <c r="E26" s="3"/>
    </row>
    <row r="27" spans="3:5" x14ac:dyDescent="0.25">
      <c r="E27" s="3"/>
    </row>
    <row r="28" spans="3:5" x14ac:dyDescent="0.25">
      <c r="E28" s="3"/>
    </row>
    <row r="29" spans="3:5" x14ac:dyDescent="0.25">
      <c r="E29" s="3"/>
    </row>
    <row r="30" spans="3:5" x14ac:dyDescent="0.25">
      <c r="E30" s="3"/>
    </row>
    <row r="31" spans="3:5" x14ac:dyDescent="0.25">
      <c r="E31" s="3"/>
    </row>
    <row r="32" spans="3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1:23" x14ac:dyDescent="0.25">
      <c r="E65" s="3"/>
    </row>
    <row r="66" spans="1:23" x14ac:dyDescent="0.25">
      <c r="E66" s="3"/>
    </row>
    <row r="67" spans="1:23" x14ac:dyDescent="0.25">
      <c r="A67" s="1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5">
      <c r="A932" s="1"/>
      <c r="B932" s="1"/>
      <c r="C932" s="1"/>
      <c r="D932" s="4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25">
      <c r="A933" s="1"/>
      <c r="B933" s="1"/>
      <c r="C933" s="1"/>
      <c r="D933" s="4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25">
      <c r="A934" s="1"/>
      <c r="B934" s="1"/>
      <c r="C934" s="1"/>
      <c r="D934" s="4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25">
      <c r="A935" s="1"/>
      <c r="B935" s="1"/>
      <c r="C935" s="1"/>
      <c r="D935" s="4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25">
      <c r="A936" s="1"/>
      <c r="B936" s="1"/>
      <c r="C936" s="1"/>
      <c r="D936" s="4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25">
      <c r="A937" s="1"/>
      <c r="B937" s="1"/>
      <c r="C937" s="1"/>
      <c r="D937" s="4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</sheetData>
  <customSheetViews>
    <customSheetView guid="{0CB7503D-D371-489F-94A7-A4B173E1D54A}" scale="80" showGridLines="0" fitToPage="1">
      <selection activeCell="D13" sqref="D13"/>
      <pageMargins left="0" right="0" top="0" bottom="0" header="0" footer="0"/>
      <pageSetup paperSize="9" scale="70" fitToHeight="3" orientation="landscape" r:id="rId1"/>
    </customSheetView>
    <customSheetView guid="{769F1605-11C4-40DA-9074-D56412B22652}" scale="80" showGridLines="0" fitToPage="1">
      <selection activeCell="C8" sqref="C8"/>
      <pageMargins left="0" right="0" top="0" bottom="0" header="0" footer="0"/>
      <pageSetup paperSize="9" scale="70" fitToHeight="3" orientation="landscape" r:id="rId2"/>
    </customSheetView>
    <customSheetView guid="{1A3FD5A8-AD3E-470F-81AE-C2D02D643539}" scale="80" showGridLines="0" fitToPage="1">
      <selection activeCell="C9" sqref="C9"/>
      <pageMargins left="0" right="0" top="0" bottom="0" header="0" footer="0"/>
      <pageSetup paperSize="9" scale="72" fitToHeight="3" orientation="landscape" r:id="rId3"/>
    </customSheetView>
    <customSheetView guid="{8F780661-B8B1-4765-ABF8-FF556E4E9F77}" scale="80" showPageBreaks="1" showGridLines="0" fitToPage="1">
      <selection activeCell="C8" sqref="C8"/>
      <pageMargins left="0" right="0" top="0" bottom="0" header="0" footer="0"/>
      <pageSetup paperSize="9" scale="70" fitToHeight="3" orientation="landscape" r:id="rId4"/>
    </customSheetView>
    <customSheetView guid="{2F3E10E2-A9EE-43D5-B6C8-DE2B368F5240}" scale="80" showGridLines="0" fitToPage="1">
      <selection activeCell="D13" sqref="D13"/>
      <pageMargins left="0" right="0" top="0" bottom="0" header="0" footer="0"/>
      <pageSetup paperSize="9" scale="70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24"/>
  <sheetViews>
    <sheetView showGridLines="0" view="pageBreakPreview" topLeftCell="B1" zoomScaleNormal="100" zoomScaleSheetLayoutView="100" zoomScalePageLayoutView="75" workbookViewId="0">
      <selection activeCell="C14" sqref="C14:D14"/>
    </sheetView>
  </sheetViews>
  <sheetFormatPr baseColWidth="10" defaultColWidth="9.140625" defaultRowHeight="15" x14ac:dyDescent="0.25"/>
  <cols>
    <col min="1" max="1" width="7.140625" hidden="1" customWidth="1"/>
    <col min="2" max="2" width="6.85546875" customWidth="1"/>
    <col min="3" max="3" width="6.85546875" style="7" customWidth="1"/>
    <col min="4" max="4" width="101.140625" customWidth="1"/>
    <col min="5" max="7" width="9.140625" style="7" customWidth="1"/>
  </cols>
  <sheetData>
    <row r="1" spans="1:17" s="26" customFormat="1" ht="18" customHeight="1" x14ac:dyDescent="0.25">
      <c r="A1" s="49"/>
      <c r="B1" s="68" t="s">
        <v>2</v>
      </c>
      <c r="C1" s="69" t="s">
        <v>3</v>
      </c>
      <c r="D1" s="69"/>
      <c r="E1" s="70" t="s">
        <v>4</v>
      </c>
      <c r="F1" s="70" t="s">
        <v>5</v>
      </c>
      <c r="G1" s="70" t="s">
        <v>6</v>
      </c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4.75" customHeight="1" x14ac:dyDescent="0.25">
      <c r="A2" s="62"/>
      <c r="B2" s="71" t="s">
        <v>7</v>
      </c>
      <c r="C2" s="174" t="s">
        <v>8</v>
      </c>
      <c r="D2" s="175"/>
      <c r="E2" s="72"/>
      <c r="F2" s="72"/>
      <c r="G2" s="72"/>
    </row>
    <row r="3" spans="1:17" ht="17.25" customHeight="1" x14ac:dyDescent="0.25">
      <c r="A3" s="63"/>
      <c r="B3" s="73"/>
      <c r="C3" s="16" t="s">
        <v>9</v>
      </c>
      <c r="D3" s="16" t="s">
        <v>10</v>
      </c>
      <c r="E3" s="74" t="s">
        <v>11</v>
      </c>
      <c r="F3" s="74" t="s">
        <v>11</v>
      </c>
      <c r="G3" s="74" t="s">
        <v>11</v>
      </c>
    </row>
    <row r="4" spans="1:17" ht="17.25" customHeight="1" x14ac:dyDescent="0.25">
      <c r="A4" s="64"/>
      <c r="B4" s="75"/>
      <c r="C4" s="16" t="s">
        <v>12</v>
      </c>
      <c r="D4" s="17" t="s">
        <v>13</v>
      </c>
      <c r="E4" s="76" t="s">
        <v>11</v>
      </c>
      <c r="F4" s="76" t="s">
        <v>11</v>
      </c>
      <c r="G4" s="76" t="s">
        <v>11</v>
      </c>
    </row>
    <row r="5" spans="1:17" ht="30" x14ac:dyDescent="0.25">
      <c r="A5" s="65"/>
      <c r="B5" s="77"/>
      <c r="C5" s="16" t="s">
        <v>14</v>
      </c>
      <c r="D5" s="18" t="s">
        <v>15</v>
      </c>
      <c r="E5" s="76" t="s">
        <v>11</v>
      </c>
      <c r="F5" s="76" t="s">
        <v>11</v>
      </c>
      <c r="G5" s="76" t="s">
        <v>11</v>
      </c>
    </row>
    <row r="6" spans="1:17" ht="17.25" customHeight="1" x14ac:dyDescent="0.25">
      <c r="A6" s="66"/>
      <c r="B6" s="78"/>
      <c r="C6" s="6" t="s">
        <v>16</v>
      </c>
      <c r="D6" s="90" t="s">
        <v>17</v>
      </c>
      <c r="E6" s="76" t="s">
        <v>11</v>
      </c>
      <c r="F6" s="76" t="s">
        <v>11</v>
      </c>
      <c r="G6" s="76" t="s">
        <v>11</v>
      </c>
    </row>
    <row r="7" spans="1:17" ht="17.25" customHeight="1" x14ac:dyDescent="0.25">
      <c r="A7" s="66"/>
      <c r="B7" s="89"/>
      <c r="C7" s="6" t="s">
        <v>18</v>
      </c>
      <c r="D7" s="90" t="s">
        <v>19</v>
      </c>
      <c r="E7" s="76" t="s">
        <v>11</v>
      </c>
      <c r="F7" s="76" t="s">
        <v>11</v>
      </c>
      <c r="G7" s="76" t="s">
        <v>11</v>
      </c>
    </row>
    <row r="8" spans="1:17" ht="17.25" customHeight="1" x14ac:dyDescent="0.25">
      <c r="A8" s="64"/>
      <c r="B8" s="75"/>
      <c r="C8" s="16" t="s">
        <v>20</v>
      </c>
      <c r="D8" s="19" t="s">
        <v>21</v>
      </c>
      <c r="E8" s="76" t="s">
        <v>11</v>
      </c>
      <c r="F8" s="76" t="s">
        <v>11</v>
      </c>
      <c r="G8" s="76" t="s">
        <v>11</v>
      </c>
    </row>
    <row r="9" spans="1:17" ht="17.25" customHeight="1" x14ac:dyDescent="0.25">
      <c r="A9" s="63"/>
      <c r="B9" s="73"/>
      <c r="C9" s="20"/>
      <c r="D9" s="16"/>
      <c r="E9" s="74"/>
      <c r="F9" s="74"/>
      <c r="G9" s="74"/>
    </row>
    <row r="10" spans="1:17" ht="24.75" customHeight="1" x14ac:dyDescent="0.25">
      <c r="A10" s="63"/>
      <c r="B10" s="79" t="s">
        <v>22</v>
      </c>
      <c r="C10" s="176" t="s">
        <v>23</v>
      </c>
      <c r="D10" s="177"/>
      <c r="E10" s="80"/>
      <c r="F10" s="80"/>
      <c r="G10" s="80"/>
    </row>
    <row r="11" spans="1:17" ht="21.75" customHeight="1" x14ac:dyDescent="0.25">
      <c r="A11" s="63"/>
      <c r="B11" s="73"/>
      <c r="C11" s="16" t="s">
        <v>24</v>
      </c>
      <c r="D11" s="16" t="s">
        <v>25</v>
      </c>
      <c r="E11" s="74" t="s">
        <v>11</v>
      </c>
      <c r="F11" s="74" t="s">
        <v>11</v>
      </c>
      <c r="G11" s="74" t="s">
        <v>11</v>
      </c>
    </row>
    <row r="12" spans="1:17" ht="30" x14ac:dyDescent="0.25">
      <c r="A12" s="64"/>
      <c r="B12" s="75"/>
      <c r="C12" s="16" t="s">
        <v>26</v>
      </c>
      <c r="D12" s="17" t="s">
        <v>27</v>
      </c>
      <c r="E12" s="76" t="s">
        <v>11</v>
      </c>
      <c r="F12" s="76" t="s">
        <v>11</v>
      </c>
      <c r="G12" s="76" t="s">
        <v>11</v>
      </c>
    </row>
    <row r="13" spans="1:17" ht="17.25" customHeight="1" x14ac:dyDescent="0.25">
      <c r="A13" s="63"/>
      <c r="B13" s="73"/>
      <c r="C13" s="20"/>
      <c r="D13" s="16"/>
      <c r="E13" s="74"/>
      <c r="F13" s="74"/>
      <c r="G13" s="74"/>
    </row>
    <row r="14" spans="1:17" ht="24.75" customHeight="1" x14ac:dyDescent="0.25">
      <c r="A14" s="63"/>
      <c r="B14" s="79" t="s">
        <v>28</v>
      </c>
      <c r="C14" s="176" t="s">
        <v>115</v>
      </c>
      <c r="D14" s="177"/>
      <c r="E14" s="80"/>
      <c r="F14" s="80"/>
      <c r="G14" s="74" t="s">
        <v>29</v>
      </c>
    </row>
    <row r="15" spans="1:17" ht="17.25" customHeight="1" x14ac:dyDescent="0.25">
      <c r="A15" s="63"/>
      <c r="B15" s="81"/>
      <c r="C15" s="16" t="s">
        <v>30</v>
      </c>
      <c r="D15" s="18" t="s">
        <v>31</v>
      </c>
      <c r="E15" s="82" t="s">
        <v>11</v>
      </c>
      <c r="F15" s="82" t="s">
        <v>11</v>
      </c>
      <c r="G15" s="82" t="s">
        <v>32</v>
      </c>
    </row>
    <row r="16" spans="1:17" x14ac:dyDescent="0.25">
      <c r="A16" s="63"/>
      <c r="B16" s="81"/>
      <c r="C16" s="16" t="s">
        <v>33</v>
      </c>
      <c r="D16" s="18" t="s">
        <v>34</v>
      </c>
      <c r="E16" s="82" t="s">
        <v>11</v>
      </c>
      <c r="F16" s="82" t="s">
        <v>11</v>
      </c>
      <c r="G16" s="82" t="s">
        <v>35</v>
      </c>
    </row>
    <row r="17" spans="1:7" x14ac:dyDescent="0.25">
      <c r="A17" s="63"/>
      <c r="B17" s="81"/>
      <c r="C17" s="16" t="s">
        <v>36</v>
      </c>
      <c r="D17" s="18" t="s">
        <v>37</v>
      </c>
      <c r="E17" s="82" t="s">
        <v>11</v>
      </c>
      <c r="F17" s="82" t="s">
        <v>11</v>
      </c>
      <c r="G17" s="82" t="s">
        <v>35</v>
      </c>
    </row>
    <row r="18" spans="1:7" x14ac:dyDescent="0.25">
      <c r="A18" s="63"/>
      <c r="B18" s="81"/>
      <c r="C18" s="16" t="s">
        <v>38</v>
      </c>
      <c r="D18" s="18" t="s">
        <v>39</v>
      </c>
      <c r="E18" s="82" t="s">
        <v>11</v>
      </c>
      <c r="F18" s="82" t="s">
        <v>11</v>
      </c>
      <c r="G18" s="82" t="s">
        <v>40</v>
      </c>
    </row>
    <row r="19" spans="1:7" x14ac:dyDescent="0.25">
      <c r="A19" s="63"/>
      <c r="B19" s="81"/>
      <c r="C19" s="16" t="s">
        <v>41</v>
      </c>
      <c r="D19" s="18" t="s">
        <v>42</v>
      </c>
      <c r="E19" s="121" t="s">
        <v>11</v>
      </c>
      <c r="F19" s="121" t="s">
        <v>11</v>
      </c>
      <c r="G19" s="82" t="s">
        <v>43</v>
      </c>
    </row>
    <row r="20" spans="1:7" ht="17.25" customHeight="1" x14ac:dyDescent="0.25">
      <c r="A20" s="63"/>
      <c r="B20" s="73"/>
      <c r="C20" s="20"/>
      <c r="D20" s="16"/>
      <c r="E20" s="74"/>
      <c r="F20" s="74"/>
      <c r="G20" s="74"/>
    </row>
    <row r="21" spans="1:7" ht="24.75" customHeight="1" x14ac:dyDescent="0.25">
      <c r="A21" s="63"/>
      <c r="B21" s="79" t="s">
        <v>44</v>
      </c>
      <c r="C21" s="176" t="s">
        <v>45</v>
      </c>
      <c r="D21" s="177"/>
      <c r="E21" s="80"/>
      <c r="F21" s="80"/>
      <c r="G21" s="80"/>
    </row>
    <row r="22" spans="1:7" ht="17.25" customHeight="1" x14ac:dyDescent="0.25">
      <c r="A22" s="63"/>
      <c r="B22" s="81"/>
      <c r="C22" s="16" t="s">
        <v>46</v>
      </c>
      <c r="D22" s="21" t="s">
        <v>47</v>
      </c>
      <c r="E22" s="82" t="s">
        <v>11</v>
      </c>
      <c r="F22" s="82"/>
      <c r="G22" s="82" t="s">
        <v>11</v>
      </c>
    </row>
    <row r="23" spans="1:7" x14ac:dyDescent="0.25">
      <c r="A23" s="63"/>
      <c r="B23" s="81"/>
      <c r="C23" s="16" t="s">
        <v>48</v>
      </c>
      <c r="D23" s="21" t="s">
        <v>49</v>
      </c>
      <c r="E23" s="82" t="s">
        <v>11</v>
      </c>
      <c r="F23" s="82"/>
      <c r="G23" s="82" t="s">
        <v>11</v>
      </c>
    </row>
    <row r="24" spans="1:7" ht="15.75" thickBot="1" x14ac:dyDescent="0.3">
      <c r="A24" s="67"/>
      <c r="B24" s="83"/>
      <c r="C24" s="84" t="s">
        <v>50</v>
      </c>
      <c r="D24" s="85" t="s">
        <v>39</v>
      </c>
      <c r="E24" s="86" t="s">
        <v>11</v>
      </c>
      <c r="F24" s="86"/>
      <c r="G24" s="86" t="s">
        <v>11</v>
      </c>
    </row>
  </sheetData>
  <customSheetViews>
    <customSheetView guid="{0CB7503D-D371-489F-94A7-A4B173E1D54A}" showGridLines="0" fitToPage="1">
      <selection activeCell="J14" sqref="J14"/>
      <pageMargins left="0" right="0" top="0" bottom="0" header="0" footer="0"/>
      <printOptions horizontalCentered="1"/>
      <pageSetup paperSize="9" scale="71" fitToHeight="3" orientation="portrait" r:id="rId1"/>
    </customSheetView>
    <customSheetView guid="{769F1605-11C4-40DA-9074-D56412B22652}" fitToPage="1" topLeftCell="A16">
      <selection activeCell="D24" sqref="D24"/>
      <pageMargins left="0" right="0" top="0" bottom="0" header="0" footer="0"/>
      <printOptions horizontalCentered="1"/>
      <pageSetup paperSize="9" scale="57" fitToHeight="3" orientation="portrait" r:id="rId2"/>
    </customSheetView>
    <customSheetView guid="{1A3FD5A8-AD3E-470F-81AE-C2D02D643539}" fitToPage="1" topLeftCell="A7">
      <selection activeCell="D16" sqref="D16"/>
      <pageMargins left="0" right="0" top="0" bottom="0" header="0" footer="0"/>
      <printOptions horizontalCentered="1"/>
      <pageSetup paperSize="9" scale="71" fitToHeight="3" orientation="portrait" r:id="rId3"/>
    </customSheetView>
    <customSheetView guid="{8F780661-B8B1-4765-ABF8-FF556E4E9F77}" showPageBreaks="1" fitToPage="1" topLeftCell="A12">
      <selection activeCell="D35" sqref="D35"/>
      <pageMargins left="0" right="0" top="0" bottom="0" header="0" footer="0"/>
      <printOptions horizontalCentered="1"/>
      <pageSetup paperSize="9" scale="57" fitToHeight="3" orientation="portrait" r:id="rId4"/>
    </customSheetView>
    <customSheetView guid="{2F3E10E2-A9EE-43D5-B6C8-DE2B368F5240}" showGridLines="0" fitToPage="1">
      <selection activeCell="D8" sqref="D8"/>
      <pageMargins left="0" right="0" top="0" bottom="0" header="0" footer="0"/>
      <printOptions horizontalCentered="1"/>
      <pageSetup paperSize="9" scale="71" fitToHeight="3" orientation="portrait" r:id="rId5"/>
    </customSheetView>
  </customSheetViews>
  <mergeCells count="4">
    <mergeCell ref="C2:D2"/>
    <mergeCell ref="C10:D10"/>
    <mergeCell ref="C14:D14"/>
    <mergeCell ref="C21:D21"/>
  </mergeCells>
  <printOptions horizontalCentered="1"/>
  <pageMargins left="0.70866141732283472" right="0.6692913385826772" top="1.0629921259842521" bottom="0.74803149606299213" header="0.31496062992125984" footer="0.31496062992125984"/>
  <pageSetup paperSize="9" scale="61" orientation="portrait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
&amp;G</oddHeader>
  </headerFooter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927"/>
  <sheetViews>
    <sheetView showGridLines="0" view="pageBreakPreview" zoomScale="80" zoomScaleNormal="80" zoomScaleSheetLayoutView="80" zoomScalePageLayoutView="71" workbookViewId="0">
      <selection activeCell="C26" sqref="C26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23.5703125" style="2" customWidth="1"/>
    <col min="5" max="5" width="13.85546875" style="2" customWidth="1"/>
    <col min="6" max="11" width="10.7109375" style="2" customWidth="1"/>
    <col min="12" max="16384" width="14.42578125" style="2"/>
  </cols>
  <sheetData>
    <row r="1" spans="1:17" s="26" customFormat="1" ht="15.75" x14ac:dyDescent="0.25">
      <c r="A1" s="22" t="str">
        <f>'ÍNDEX DESPESES FINANCERES'!B1</f>
        <v>5.</v>
      </c>
      <c r="B1" s="23" t="s">
        <v>51</v>
      </c>
      <c r="C1" s="23" t="str">
        <f>'ÍNDEX DESPESES FINANCERES'!C1:D1</f>
        <v>DESPESES FINANCERES</v>
      </c>
      <c r="D1" s="23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6" customFormat="1" ht="15.75" customHeight="1" x14ac:dyDescent="0.25">
      <c r="A2" s="27" t="str">
        <f>'ÍNDEX DESPESES FINANCERES'!B2</f>
        <v>5.1</v>
      </c>
      <c r="B2" s="28" t="s">
        <v>52</v>
      </c>
      <c r="C2" s="28" t="str">
        <f>'ÍNDEX DESPESES FINANCERES'!C2:D2</f>
        <v>Actius financers</v>
      </c>
      <c r="D2" s="28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6" customFormat="1" ht="15.75" customHeight="1" thickBot="1" x14ac:dyDescent="0.3">
      <c r="A3" s="29" t="str">
        <f>'ÍNDEX DESPESES FINANCERES'!C3</f>
        <v>5.1.1</v>
      </c>
      <c r="B3" s="30" t="s">
        <v>53</v>
      </c>
      <c r="C3" s="30" t="str">
        <f>'ÍNDEX DESPESES FINANCERES'!D3</f>
        <v>Adquisició d'efectes, bons i altres títols (fase ADO)</v>
      </c>
      <c r="D3" s="30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6" customFormat="1" ht="15.75" thickBot="1" x14ac:dyDescent="0.3">
      <c r="A4" s="31"/>
      <c r="B4" s="32"/>
      <c r="C4" s="33"/>
      <c r="D4" s="124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8" customFormat="1" ht="30.75" customHeight="1" thickBot="1" x14ac:dyDescent="0.3">
      <c r="A5" s="44" t="s">
        <v>54</v>
      </c>
      <c r="B5" s="45" t="s">
        <v>55</v>
      </c>
      <c r="C5" s="125" t="s">
        <v>56</v>
      </c>
      <c r="D5" s="126" t="s">
        <v>57</v>
      </c>
      <c r="E5" s="43" t="s">
        <v>58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43.5" customHeight="1" x14ac:dyDescent="0.25">
      <c r="A6" s="42" t="s">
        <v>59</v>
      </c>
      <c r="B6" s="9" t="s">
        <v>60</v>
      </c>
      <c r="C6" s="10" t="s">
        <v>61</v>
      </c>
      <c r="D6" s="129" t="s">
        <v>62</v>
      </c>
      <c r="E6" s="14" t="s">
        <v>63</v>
      </c>
    </row>
    <row r="7" spans="1:17" ht="45" x14ac:dyDescent="0.25">
      <c r="A7" s="8" t="s">
        <v>64</v>
      </c>
      <c r="B7" s="6" t="s">
        <v>65</v>
      </c>
      <c r="C7" s="11" t="s">
        <v>66</v>
      </c>
      <c r="D7" s="130" t="s">
        <v>67</v>
      </c>
      <c r="E7" s="14" t="s">
        <v>63</v>
      </c>
    </row>
    <row r="8" spans="1:17" ht="45" x14ac:dyDescent="0.25">
      <c r="A8" s="8" t="s">
        <v>68</v>
      </c>
      <c r="B8" s="6" t="s">
        <v>69</v>
      </c>
      <c r="C8" s="11" t="s">
        <v>70</v>
      </c>
      <c r="D8" s="130" t="s">
        <v>71</v>
      </c>
      <c r="E8" s="14" t="s">
        <v>63</v>
      </c>
    </row>
    <row r="9" spans="1:17" ht="34.5" customHeight="1" x14ac:dyDescent="0.25">
      <c r="A9" s="8" t="s">
        <v>72</v>
      </c>
      <c r="B9" s="12" t="s">
        <v>73</v>
      </c>
      <c r="C9" s="13" t="s">
        <v>74</v>
      </c>
      <c r="D9" s="168" t="s">
        <v>75</v>
      </c>
      <c r="E9" s="15" t="s">
        <v>76</v>
      </c>
    </row>
    <row r="10" spans="1:17" ht="30" x14ac:dyDescent="0.25">
      <c r="A10" s="8" t="s">
        <v>77</v>
      </c>
      <c r="B10" s="12" t="s">
        <v>78</v>
      </c>
      <c r="C10" s="11" t="s">
        <v>79</v>
      </c>
      <c r="D10" s="170" t="s">
        <v>80</v>
      </c>
      <c r="E10" s="14" t="s">
        <v>63</v>
      </c>
    </row>
    <row r="11" spans="1:17" s="38" customFormat="1" ht="30.75" customHeight="1" thickBot="1" x14ac:dyDescent="0.3">
      <c r="A11" s="35" t="s">
        <v>81</v>
      </c>
      <c r="B11" s="36" t="s">
        <v>55</v>
      </c>
      <c r="C11" s="48" t="s">
        <v>82</v>
      </c>
      <c r="D11" s="126"/>
      <c r="E11" s="4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35.25" customHeight="1" thickBot="1" x14ac:dyDescent="0.3">
      <c r="A12" s="39"/>
      <c r="B12" s="40"/>
      <c r="C12" s="41" t="s">
        <v>83</v>
      </c>
      <c r="D12" s="127"/>
      <c r="E12" s="128"/>
    </row>
    <row r="18" spans="5:5" x14ac:dyDescent="0.25">
      <c r="E18" s="3"/>
    </row>
    <row r="19" spans="5:5" x14ac:dyDescent="0.25">
      <c r="E19" s="3"/>
    </row>
    <row r="20" spans="5:5" x14ac:dyDescent="0.25">
      <c r="E20" s="3"/>
    </row>
    <row r="21" spans="5:5" x14ac:dyDescent="0.25">
      <c r="E21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1:11" x14ac:dyDescent="0.25">
      <c r="E65" s="3"/>
    </row>
    <row r="66" spans="1:11" x14ac:dyDescent="0.25">
      <c r="E66" s="3"/>
    </row>
    <row r="67" spans="1:11" x14ac:dyDescent="0.25">
      <c r="E67" s="3"/>
    </row>
    <row r="68" spans="1:11" x14ac:dyDescent="0.25">
      <c r="E68" s="3"/>
    </row>
    <row r="69" spans="1:11" x14ac:dyDescent="0.25">
      <c r="E69" s="3"/>
    </row>
    <row r="70" spans="1:11" x14ac:dyDescent="0.25">
      <c r="E70" s="3"/>
    </row>
    <row r="71" spans="1:11" x14ac:dyDescent="0.25">
      <c r="E71" s="3"/>
    </row>
    <row r="72" spans="1:11" x14ac:dyDescent="0.25">
      <c r="E72" s="3"/>
    </row>
    <row r="73" spans="1:11" x14ac:dyDescent="0.25">
      <c r="A73" s="1"/>
      <c r="B73" s="1"/>
      <c r="C73" s="1"/>
      <c r="D73" s="1"/>
      <c r="E73" s="4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4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4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4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4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4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4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4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4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4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4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4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4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4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4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4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4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4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4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4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4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4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4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4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4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4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4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4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4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4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4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4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4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4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4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4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4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4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4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4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4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4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4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4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4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4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4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4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4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4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4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4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4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4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4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4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4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4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4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4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4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4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4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4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4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4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4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4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4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4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4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4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4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4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4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4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4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4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4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4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4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4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4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4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4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4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4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4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4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4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4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4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4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4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4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4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4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4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4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4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4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4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4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4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4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4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4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4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4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4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4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4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4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4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4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4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4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4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4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4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4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4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4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4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4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4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4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4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4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4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4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4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4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4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4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4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4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4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4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4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4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4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4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4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4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4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4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4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4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4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4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4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4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4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4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4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4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4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4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4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4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4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4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4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4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4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4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4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4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4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4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4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4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4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4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4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4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4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4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4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4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4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4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4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4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4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4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4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4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4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4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4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4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4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4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4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4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4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4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4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4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4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4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4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4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4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4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4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4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4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4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4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4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4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4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4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4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4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4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4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4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4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4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4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4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4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4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4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4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4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4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4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4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4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4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4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4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4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4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4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4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4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4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4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4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4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4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4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4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4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4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4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4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4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4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4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4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4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4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4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4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4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4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4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4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4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4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4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4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4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4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4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4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4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4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4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4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4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4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4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4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4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4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4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4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4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4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4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4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4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4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4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4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4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4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4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4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4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4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4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4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4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4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4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4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4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4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4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4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4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4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4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4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4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4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4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4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4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4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4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4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4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4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4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4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4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4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4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4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4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4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4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4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4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4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4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4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4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4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4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1"/>
      <c r="E440" s="4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1"/>
      <c r="E441" s="4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1"/>
      <c r="E442" s="4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1"/>
      <c r="E443" s="4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1"/>
      <c r="E444" s="4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1"/>
      <c r="E445" s="4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1"/>
      <c r="E446" s="4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1"/>
      <c r="E447" s="4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1"/>
      <c r="E448" s="4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1"/>
      <c r="E449" s="4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1"/>
      <c r="E450" s="4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1"/>
      <c r="E451" s="4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1"/>
      <c r="E452" s="4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1"/>
      <c r="E453" s="4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1"/>
      <c r="E454" s="4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1"/>
      <c r="E455" s="4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1"/>
      <c r="E456" s="4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1"/>
      <c r="E457" s="4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1"/>
      <c r="E458" s="4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1"/>
      <c r="E459" s="4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1"/>
      <c r="E460" s="4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1"/>
      <c r="E461" s="4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1"/>
      <c r="E462" s="4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1"/>
      <c r="E463" s="4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1"/>
      <c r="E464" s="4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1"/>
      <c r="E465" s="4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1"/>
      <c r="E466" s="4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1"/>
      <c r="E467" s="4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1"/>
      <c r="E468" s="4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1"/>
      <c r="E469" s="4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1"/>
      <c r="E470" s="4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1"/>
      <c r="E471" s="4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1"/>
      <c r="E472" s="4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1"/>
      <c r="E473" s="4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1"/>
      <c r="E474" s="4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1"/>
      <c r="E475" s="4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1"/>
      <c r="E476" s="4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1"/>
      <c r="E477" s="4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1"/>
      <c r="E478" s="4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1"/>
      <c r="E479" s="4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1"/>
      <c r="E480" s="4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1"/>
      <c r="E481" s="4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1"/>
      <c r="E482" s="4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1"/>
      <c r="E483" s="4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1"/>
      <c r="E484" s="4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1"/>
      <c r="E485" s="4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1"/>
      <c r="E486" s="4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1"/>
      <c r="E487" s="4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1"/>
      <c r="E488" s="4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1"/>
      <c r="E489" s="4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1"/>
      <c r="E490" s="4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1"/>
      <c r="E491" s="4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1"/>
      <c r="E492" s="4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1"/>
      <c r="E493" s="4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1"/>
      <c r="E494" s="4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1"/>
      <c r="E495" s="4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1"/>
      <c r="E496" s="4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1"/>
      <c r="E497" s="4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1"/>
      <c r="E498" s="4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1"/>
      <c r="E499" s="4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1"/>
      <c r="E500" s="4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1"/>
      <c r="E501" s="4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1"/>
      <c r="E502" s="4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1"/>
      <c r="E503" s="4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1"/>
      <c r="E504" s="4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1"/>
      <c r="E505" s="4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1"/>
      <c r="E506" s="4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1"/>
      <c r="E507" s="4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1"/>
      <c r="E508" s="4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1"/>
      <c r="E509" s="4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1"/>
      <c r="E510" s="4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1"/>
      <c r="E511" s="4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1"/>
      <c r="E512" s="4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1"/>
      <c r="E513" s="4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1"/>
      <c r="E514" s="4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1"/>
      <c r="E515" s="4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1"/>
      <c r="E516" s="4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1"/>
      <c r="E517" s="4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1"/>
      <c r="E518" s="4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1"/>
      <c r="E519" s="4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1"/>
      <c r="E520" s="4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1"/>
      <c r="E521" s="4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1"/>
      <c r="E522" s="4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1"/>
      <c r="E523" s="4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1"/>
      <c r="E524" s="4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1"/>
      <c r="E525" s="4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1"/>
      <c r="E526" s="4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1"/>
      <c r="E527" s="4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1"/>
      <c r="E528" s="4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1"/>
      <c r="E529" s="4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1"/>
      <c r="E530" s="4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1"/>
      <c r="E531" s="4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1"/>
      <c r="E532" s="4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1"/>
      <c r="E533" s="4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1"/>
      <c r="E534" s="4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1"/>
      <c r="E535" s="4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1"/>
      <c r="E536" s="4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1"/>
      <c r="E537" s="4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1"/>
      <c r="E538" s="4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1"/>
      <c r="E539" s="4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1"/>
      <c r="E540" s="4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1"/>
      <c r="E541" s="4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1"/>
      <c r="E542" s="4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1"/>
      <c r="E543" s="4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1"/>
      <c r="E544" s="4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1"/>
      <c r="E545" s="4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1"/>
      <c r="E546" s="4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1"/>
      <c r="E547" s="4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1"/>
      <c r="E548" s="4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1"/>
      <c r="E549" s="4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1"/>
      <c r="E550" s="4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1"/>
      <c r="E551" s="4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1"/>
      <c r="E552" s="4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1"/>
      <c r="E553" s="4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1"/>
      <c r="E554" s="4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1"/>
      <c r="E555" s="4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1"/>
      <c r="E556" s="4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1"/>
      <c r="E557" s="4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1"/>
      <c r="E558" s="4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1"/>
      <c r="E559" s="4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1"/>
      <c r="E560" s="4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1"/>
      <c r="E561" s="4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1"/>
      <c r="E562" s="4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1"/>
      <c r="E563" s="4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1"/>
      <c r="E564" s="4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1"/>
      <c r="E565" s="4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1"/>
      <c r="E566" s="4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1"/>
      <c r="E567" s="4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1"/>
      <c r="E568" s="4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1"/>
      <c r="E569" s="4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1"/>
      <c r="E570" s="4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1"/>
      <c r="E571" s="4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1"/>
      <c r="E572" s="4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1"/>
      <c r="E573" s="4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1"/>
      <c r="E574" s="4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1"/>
      <c r="E575" s="4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1"/>
      <c r="E576" s="4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1"/>
      <c r="E577" s="4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1"/>
      <c r="E578" s="4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1"/>
      <c r="E579" s="4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1"/>
      <c r="E580" s="4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1"/>
      <c r="E581" s="4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1"/>
      <c r="E582" s="4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1"/>
      <c r="E583" s="4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1"/>
      <c r="E584" s="4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1"/>
      <c r="E585" s="4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1"/>
      <c r="E586" s="4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1"/>
      <c r="E587" s="4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1"/>
      <c r="E588" s="4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1"/>
      <c r="E589" s="4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1"/>
      <c r="E590" s="4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1"/>
      <c r="E591" s="4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1"/>
      <c r="E592" s="4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1"/>
      <c r="E593" s="4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1"/>
      <c r="E594" s="4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1"/>
      <c r="E595" s="4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1"/>
      <c r="E596" s="4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1"/>
      <c r="E597" s="4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1"/>
      <c r="E598" s="4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1"/>
      <c r="E599" s="4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1"/>
      <c r="E600" s="4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1"/>
      <c r="E601" s="4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1"/>
      <c r="E602" s="4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1"/>
      <c r="E603" s="4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1"/>
      <c r="E604" s="4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1"/>
      <c r="E605" s="4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1"/>
      <c r="E606" s="4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1"/>
      <c r="E607" s="4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1"/>
      <c r="E608" s="4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1"/>
      <c r="E609" s="4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1"/>
      <c r="E610" s="4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1"/>
      <c r="E611" s="4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1"/>
      <c r="E612" s="4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1"/>
      <c r="E613" s="4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1"/>
      <c r="E614" s="4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1"/>
      <c r="E615" s="4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1"/>
      <c r="E616" s="4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1"/>
      <c r="E617" s="4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1"/>
      <c r="E618" s="4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1"/>
      <c r="E619" s="4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1"/>
      <c r="E620" s="4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1"/>
      <c r="E621" s="4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1"/>
      <c r="E622" s="4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1"/>
      <c r="E623" s="4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1"/>
      <c r="E624" s="4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1"/>
      <c r="E625" s="4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1"/>
      <c r="E626" s="4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1"/>
      <c r="E627" s="4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1"/>
      <c r="E628" s="4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1"/>
      <c r="E629" s="4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1"/>
      <c r="E630" s="4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1"/>
      <c r="E631" s="4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1"/>
      <c r="E632" s="4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1"/>
      <c r="E633" s="4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1"/>
      <c r="E634" s="4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1"/>
      <c r="E635" s="4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1"/>
      <c r="E636" s="4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1"/>
      <c r="E637" s="4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1"/>
      <c r="E638" s="4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1"/>
      <c r="E639" s="4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1"/>
      <c r="E640" s="4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1"/>
      <c r="E641" s="4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1"/>
      <c r="E642" s="4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1"/>
      <c r="E643" s="4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1"/>
      <c r="E644" s="4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1"/>
      <c r="E645" s="4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1"/>
      <c r="E646" s="4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1"/>
      <c r="E647" s="4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1"/>
      <c r="E648" s="4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1"/>
      <c r="E649" s="4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1"/>
      <c r="E650" s="4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1"/>
      <c r="E651" s="4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1"/>
      <c r="E652" s="4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1"/>
      <c r="E653" s="4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1"/>
      <c r="E654" s="4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1"/>
      <c r="E655" s="4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1"/>
      <c r="E656" s="4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1"/>
      <c r="E657" s="4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1"/>
      <c r="E658" s="4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1"/>
      <c r="E659" s="4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1"/>
      <c r="E660" s="4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1"/>
      <c r="E661" s="4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1"/>
      <c r="E662" s="4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1"/>
      <c r="E663" s="4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1"/>
      <c r="E664" s="4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1"/>
      <c r="E665" s="4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1"/>
      <c r="E666" s="4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1"/>
      <c r="E667" s="4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1"/>
      <c r="E668" s="4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1"/>
      <c r="E669" s="4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1"/>
      <c r="E670" s="4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1"/>
      <c r="E671" s="4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1"/>
      <c r="E672" s="4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1"/>
      <c r="E673" s="4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1"/>
      <c r="E674" s="4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1"/>
      <c r="E675" s="4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1"/>
      <c r="E676" s="4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1"/>
      <c r="E677" s="4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1"/>
      <c r="E678" s="4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1"/>
      <c r="E679" s="4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1"/>
      <c r="E680" s="4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1"/>
      <c r="E681" s="4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1"/>
      <c r="E682" s="4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1"/>
      <c r="E683" s="4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1"/>
      <c r="E684" s="4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1"/>
      <c r="E685" s="4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1"/>
      <c r="E686" s="4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1"/>
      <c r="E687" s="4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1"/>
      <c r="E688" s="4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1"/>
      <c r="E689" s="4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1"/>
      <c r="E690" s="4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1"/>
      <c r="E691" s="4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1"/>
      <c r="E692" s="4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1"/>
      <c r="E693" s="4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1"/>
      <c r="E694" s="4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1"/>
      <c r="E695" s="4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1"/>
      <c r="E696" s="4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1"/>
      <c r="E697" s="4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1"/>
      <c r="E698" s="4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1"/>
      <c r="E699" s="4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1"/>
      <c r="E700" s="4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1"/>
      <c r="E701" s="4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1"/>
      <c r="E702" s="4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1"/>
      <c r="E703" s="4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1"/>
      <c r="E704" s="4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1"/>
      <c r="E705" s="4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1"/>
      <c r="E706" s="4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1"/>
      <c r="E707" s="4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1"/>
      <c r="E708" s="4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1"/>
      <c r="E709" s="4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1"/>
      <c r="E710" s="4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1"/>
      <c r="E711" s="4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1"/>
      <c r="E712" s="4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1"/>
      <c r="E713" s="4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1"/>
      <c r="E714" s="4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1"/>
      <c r="E715" s="4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1"/>
      <c r="E716" s="4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1"/>
      <c r="E717" s="4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1"/>
      <c r="E718" s="4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1"/>
      <c r="E719" s="4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1"/>
      <c r="E720" s="4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1"/>
      <c r="E721" s="4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1"/>
      <c r="E722" s="4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1"/>
      <c r="E723" s="4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1"/>
      <c r="E724" s="4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1"/>
      <c r="E725" s="4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1"/>
      <c r="E726" s="4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1"/>
      <c r="E727" s="4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1"/>
      <c r="E728" s="4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1"/>
      <c r="E729" s="4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1"/>
      <c r="E730" s="4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1"/>
      <c r="E731" s="4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1"/>
      <c r="E732" s="4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1"/>
      <c r="E733" s="4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1"/>
      <c r="E734" s="4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1"/>
      <c r="E735" s="4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1"/>
      <c r="E736" s="4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1"/>
      <c r="E737" s="4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1"/>
      <c r="E738" s="4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1"/>
      <c r="E739" s="4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1"/>
      <c r="E740" s="4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1"/>
      <c r="E741" s="4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1"/>
      <c r="E742" s="4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1"/>
      <c r="E743" s="4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1"/>
      <c r="E744" s="4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1"/>
      <c r="E745" s="4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1"/>
      <c r="E746" s="4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1"/>
      <c r="E747" s="4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1"/>
      <c r="E748" s="4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1"/>
      <c r="E749" s="4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1"/>
      <c r="E750" s="4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1"/>
      <c r="E751" s="4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1"/>
      <c r="E752" s="4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1"/>
      <c r="E753" s="4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1"/>
      <c r="E754" s="4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1"/>
      <c r="E755" s="4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1"/>
      <c r="E756" s="4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1"/>
      <c r="E757" s="4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1"/>
      <c r="E758" s="4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1"/>
      <c r="E759" s="4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1"/>
      <c r="E760" s="4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1"/>
      <c r="E761" s="4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1"/>
      <c r="E762" s="4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1"/>
      <c r="E763" s="4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1"/>
      <c r="E764" s="4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1"/>
      <c r="E765" s="4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1"/>
      <c r="E766" s="4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1"/>
      <c r="E767" s="4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1"/>
      <c r="E768" s="4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1"/>
      <c r="E769" s="4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1"/>
      <c r="E770" s="4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1"/>
      <c r="E771" s="4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1"/>
      <c r="E772" s="4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1"/>
      <c r="E773" s="4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1"/>
      <c r="E774" s="4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1"/>
      <c r="E775" s="4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1"/>
      <c r="E776" s="4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1"/>
      <c r="E777" s="4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1"/>
      <c r="E778" s="4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1"/>
      <c r="E779" s="4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1"/>
      <c r="E780" s="4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1"/>
      <c r="E781" s="4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1"/>
      <c r="E782" s="4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1"/>
      <c r="E783" s="4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1"/>
      <c r="E784" s="4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1"/>
      <c r="E785" s="4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1"/>
      <c r="E786" s="4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1"/>
      <c r="E787" s="4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1"/>
      <c r="E788" s="4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1"/>
      <c r="E789" s="4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1"/>
      <c r="E790" s="4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1"/>
      <c r="E791" s="4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1"/>
      <c r="E792" s="4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1"/>
      <c r="E793" s="4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1"/>
      <c r="E794" s="4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1"/>
      <c r="E795" s="4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1"/>
      <c r="E796" s="4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1"/>
      <c r="E797" s="4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1"/>
      <c r="E798" s="4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1"/>
      <c r="E799" s="4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1"/>
      <c r="E800" s="4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1"/>
      <c r="E801" s="4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1"/>
      <c r="E802" s="4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1"/>
      <c r="E803" s="4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1"/>
      <c r="E804" s="4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1"/>
      <c r="E805" s="4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1"/>
      <c r="E806" s="4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1"/>
      <c r="E807" s="4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1"/>
      <c r="E808" s="4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1"/>
      <c r="E809" s="4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1"/>
      <c r="E810" s="4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1"/>
      <c r="E811" s="4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1"/>
      <c r="E812" s="4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1"/>
      <c r="E813" s="4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1"/>
      <c r="E814" s="4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1"/>
      <c r="E815" s="4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1"/>
      <c r="E816" s="4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1"/>
      <c r="E817" s="4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1"/>
      <c r="E818" s="4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1"/>
      <c r="E819" s="4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1"/>
      <c r="E820" s="4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1"/>
      <c r="E821" s="4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1"/>
      <c r="E822" s="4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1"/>
      <c r="E823" s="4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1"/>
      <c r="E824" s="4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1"/>
      <c r="E825" s="4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1"/>
      <c r="E826" s="4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1"/>
      <c r="E827" s="4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1"/>
      <c r="E828" s="4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1"/>
      <c r="E829" s="4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1"/>
      <c r="E830" s="4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1"/>
      <c r="E831" s="4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1"/>
      <c r="E832" s="4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1"/>
      <c r="E833" s="4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1"/>
      <c r="E834" s="4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1"/>
      <c r="E835" s="4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1"/>
      <c r="E836" s="4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1"/>
      <c r="E837" s="4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1"/>
      <c r="E838" s="4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1"/>
      <c r="E839" s="4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1"/>
      <c r="E840" s="4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1"/>
      <c r="E841" s="4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1"/>
      <c r="E842" s="4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1"/>
      <c r="E843" s="4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1"/>
      <c r="E844" s="4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1"/>
      <c r="E845" s="4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1"/>
      <c r="E846" s="4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1"/>
      <c r="E847" s="4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1"/>
      <c r="E848" s="4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1"/>
      <c r="E849" s="4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1"/>
      <c r="E850" s="4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1"/>
      <c r="E851" s="4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1"/>
      <c r="E852" s="4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1"/>
      <c r="E853" s="4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1"/>
      <c r="E854" s="4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1"/>
      <c r="E855" s="4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1"/>
      <c r="E856" s="4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1"/>
      <c r="E857" s="4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1"/>
      <c r="E858" s="4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1"/>
      <c r="E859" s="4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1"/>
      <c r="E860" s="4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1"/>
      <c r="E861" s="4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1"/>
      <c r="E862" s="4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1"/>
      <c r="E863" s="4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1"/>
      <c r="E864" s="4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1"/>
      <c r="E865" s="4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1"/>
      <c r="E866" s="4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1"/>
      <c r="E867" s="4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1"/>
      <c r="E868" s="4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1"/>
      <c r="E869" s="4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1"/>
      <c r="E870" s="4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1"/>
      <c r="E871" s="4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1"/>
      <c r="E872" s="4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1"/>
      <c r="E873" s="4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1"/>
      <c r="E874" s="4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1"/>
      <c r="E875" s="4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1"/>
      <c r="E876" s="4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1"/>
      <c r="E877" s="4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1"/>
      <c r="E878" s="4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1"/>
      <c r="E879" s="4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1"/>
      <c r="E880" s="4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1"/>
      <c r="E881" s="4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1"/>
      <c r="E882" s="4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1"/>
      <c r="E883" s="4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1"/>
      <c r="E884" s="4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1"/>
      <c r="E885" s="4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1"/>
      <c r="E886" s="4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1"/>
      <c r="E887" s="4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1"/>
      <c r="E888" s="4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1"/>
      <c r="E889" s="4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1"/>
      <c r="E890" s="4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1"/>
      <c r="E891" s="4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1"/>
      <c r="E892" s="4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1"/>
      <c r="E893" s="4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1"/>
      <c r="E894" s="4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1"/>
      <c r="E895" s="4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1"/>
      <c r="E896" s="4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1"/>
      <c r="E897" s="4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1"/>
      <c r="E898" s="4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1"/>
      <c r="E899" s="4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1"/>
      <c r="E900" s="4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1"/>
      <c r="E901" s="4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1"/>
      <c r="E902" s="4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1"/>
      <c r="E903" s="4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1"/>
      <c r="E904" s="4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1"/>
      <c r="E905" s="4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1"/>
      <c r="E906" s="4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1"/>
      <c r="E907" s="4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1"/>
      <c r="E908" s="4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1"/>
      <c r="E909" s="4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1"/>
      <c r="E910" s="4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1"/>
      <c r="E911" s="4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1"/>
      <c r="E912" s="4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1"/>
      <c r="E913" s="4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1"/>
      <c r="E914" s="4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1"/>
      <c r="E915" s="4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1"/>
      <c r="E916" s="4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1"/>
      <c r="E917" s="4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1"/>
      <c r="E918" s="4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1"/>
      <c r="E919" s="4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1"/>
      <c r="E920" s="4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1"/>
      <c r="E921" s="4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1"/>
      <c r="E922" s="4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1"/>
      <c r="E923" s="4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1"/>
      <c r="E924" s="4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1"/>
      <c r="E925" s="4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1"/>
      <c r="E926" s="4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1"/>
      <c r="E927" s="4"/>
      <c r="F927" s="1"/>
      <c r="G927" s="1"/>
      <c r="H927" s="1"/>
      <c r="I927" s="1"/>
      <c r="J927" s="1"/>
      <c r="K927" s="1"/>
    </row>
  </sheetData>
  <customSheetViews>
    <customSheetView guid="{0CB7503D-D371-489F-94A7-A4B173E1D54A}" scale="80" showGridLines="0" fitToPage="1">
      <selection activeCell="D11" sqref="D11"/>
      <pageMargins left="0" right="0" top="0" bottom="0" header="0" footer="0"/>
      <pageSetup paperSize="9" scale="71" fitToHeight="3" orientation="landscape" r:id="rId1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2F3E10E2-A9EE-43D5-B6C8-DE2B368F5240}" scale="80" showGridLines="0" fitToPage="1">
      <selection activeCell="D11" sqref="D11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Q929"/>
  <sheetViews>
    <sheetView showGridLines="0" view="pageBreakPreview" zoomScale="90" zoomScaleNormal="80" zoomScaleSheetLayoutView="90" zoomScalePageLayoutView="71" workbookViewId="0">
      <selection activeCell="C21" sqref="C21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20.7109375" style="3" customWidth="1"/>
    <col min="5" max="5" width="13.85546875" style="2" customWidth="1"/>
    <col min="6" max="11" width="10.7109375" style="2" customWidth="1"/>
    <col min="12" max="16384" width="14.42578125" style="2"/>
  </cols>
  <sheetData>
    <row r="1" spans="1:17" s="26" customFormat="1" ht="15.75" x14ac:dyDescent="0.25">
      <c r="A1" s="22" t="str">
        <f>'ÍNDEX DESPESES FINANCERES'!B1</f>
        <v>5.</v>
      </c>
      <c r="B1" s="23" t="s">
        <v>51</v>
      </c>
      <c r="C1" s="23" t="str">
        <f>'ÍNDEX DESPESES FINANCERES'!C1:D1</f>
        <v>DESPESES FINANCERES</v>
      </c>
      <c r="D1" s="131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6" customFormat="1" ht="15.75" customHeight="1" x14ac:dyDescent="0.25">
      <c r="A2" s="27" t="str">
        <f>'ÍNDEX DESPESES FINANCERES'!B2</f>
        <v>5.1</v>
      </c>
      <c r="B2" s="28" t="s">
        <v>52</v>
      </c>
      <c r="C2" s="28" t="str">
        <f>'ÍNDEX DESPESES FINANCERES'!C2:D2</f>
        <v>Actius financers</v>
      </c>
      <c r="D2" s="132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6" customFormat="1" ht="15.75" customHeight="1" thickBot="1" x14ac:dyDescent="0.3">
      <c r="A3" s="29" t="str">
        <f>'ÍNDEX DESPESES FINANCERES'!C4</f>
        <v>5.1.2</v>
      </c>
      <c r="B3" s="30" t="s">
        <v>53</v>
      </c>
      <c r="C3" s="30" t="str">
        <f>'ÍNDEX DESPESES FINANCERES'!D4</f>
        <v>Avançaments i préstecs, amb o sense interès, concedits (fase ADO)</v>
      </c>
      <c r="D3" s="133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6" customFormat="1" ht="15.75" thickBot="1" x14ac:dyDescent="0.3">
      <c r="A4" s="31"/>
      <c r="B4" s="32"/>
      <c r="C4" s="33"/>
      <c r="D4" s="134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8" customFormat="1" ht="30.75" customHeight="1" thickBot="1" x14ac:dyDescent="0.3">
      <c r="A5" s="44" t="s">
        <v>54</v>
      </c>
      <c r="B5" s="45" t="s">
        <v>55</v>
      </c>
      <c r="C5" s="125" t="s">
        <v>56</v>
      </c>
      <c r="D5" s="126" t="s">
        <v>57</v>
      </c>
      <c r="E5" s="43" t="s">
        <v>58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45" x14ac:dyDescent="0.25">
      <c r="A6" s="8" t="s">
        <v>59</v>
      </c>
      <c r="B6" s="9" t="s">
        <v>60</v>
      </c>
      <c r="C6" s="10" t="s">
        <v>61</v>
      </c>
      <c r="D6" s="135" t="str">
        <f>'5.1.1'!D6</f>
        <v>Document comptable</v>
      </c>
      <c r="E6" s="14" t="s">
        <v>63</v>
      </c>
    </row>
    <row r="7" spans="1:17" ht="42" customHeight="1" x14ac:dyDescent="0.25">
      <c r="A7" s="8" t="s">
        <v>64</v>
      </c>
      <c r="B7" s="6" t="s">
        <v>65</v>
      </c>
      <c r="C7" s="11" t="s">
        <v>66</v>
      </c>
      <c r="D7" s="135" t="str">
        <f>'5.1.1'!D7</f>
        <v>Document comptable/document fefaent</v>
      </c>
      <c r="E7" s="14" t="s">
        <v>63</v>
      </c>
    </row>
    <row r="8" spans="1:17" ht="45" x14ac:dyDescent="0.25">
      <c r="A8" s="8" t="s">
        <v>68</v>
      </c>
      <c r="B8" s="6" t="s">
        <v>69</v>
      </c>
      <c r="C8" s="11" t="s">
        <v>70</v>
      </c>
      <c r="D8" s="135" t="str">
        <f>'5.1.1'!D8</f>
        <v>Informe proposta/Proposta de resolució</v>
      </c>
      <c r="E8" s="14" t="s">
        <v>63</v>
      </c>
    </row>
    <row r="9" spans="1:17" ht="34.5" customHeight="1" x14ac:dyDescent="0.25">
      <c r="A9" s="8" t="s">
        <v>72</v>
      </c>
      <c r="B9" s="12" t="s">
        <v>73</v>
      </c>
      <c r="C9" s="13" t="s">
        <v>74</v>
      </c>
      <c r="D9" s="135" t="str">
        <f>'5.1.1'!D9</f>
        <v>Informe FLPRB i resolució</v>
      </c>
      <c r="E9" s="15" t="s">
        <v>76</v>
      </c>
    </row>
    <row r="10" spans="1:17" ht="30.75" thickBot="1" x14ac:dyDescent="0.3">
      <c r="A10" s="8" t="s">
        <v>77</v>
      </c>
      <c r="B10" s="12" t="s">
        <v>78</v>
      </c>
      <c r="C10" s="11" t="s">
        <v>79</v>
      </c>
      <c r="D10" s="171" t="s">
        <v>80</v>
      </c>
      <c r="E10" s="14" t="s">
        <v>63</v>
      </c>
    </row>
    <row r="11" spans="1:17" s="38" customFormat="1" ht="30.75" customHeight="1" thickBot="1" x14ac:dyDescent="0.3">
      <c r="A11" s="35" t="s">
        <v>81</v>
      </c>
      <c r="B11" s="36" t="s">
        <v>55</v>
      </c>
      <c r="C11" s="48" t="s">
        <v>82</v>
      </c>
      <c r="D11" s="126"/>
      <c r="E11" s="4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35.25" customHeight="1" thickBot="1" x14ac:dyDescent="0.3">
      <c r="A12" s="39"/>
      <c r="B12" s="40"/>
      <c r="C12" s="41" t="s">
        <v>83</v>
      </c>
      <c r="D12" s="136"/>
      <c r="E12" s="128"/>
    </row>
    <row r="20" spans="5:5" x14ac:dyDescent="0.25">
      <c r="E20" s="3"/>
    </row>
    <row r="21" spans="5:5" x14ac:dyDescent="0.25">
      <c r="E21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1:11" x14ac:dyDescent="0.25">
      <c r="E65" s="3"/>
    </row>
    <row r="66" spans="1:11" x14ac:dyDescent="0.25">
      <c r="E66" s="3"/>
    </row>
    <row r="67" spans="1:11" x14ac:dyDescent="0.25">
      <c r="E67" s="3"/>
    </row>
    <row r="68" spans="1:11" x14ac:dyDescent="0.25">
      <c r="E68" s="3"/>
    </row>
    <row r="69" spans="1:11" x14ac:dyDescent="0.25">
      <c r="E69" s="3"/>
    </row>
    <row r="70" spans="1:11" x14ac:dyDescent="0.25">
      <c r="E70" s="3"/>
    </row>
    <row r="71" spans="1:11" x14ac:dyDescent="0.25">
      <c r="E71" s="3"/>
    </row>
    <row r="72" spans="1:11" x14ac:dyDescent="0.25">
      <c r="E72" s="3"/>
    </row>
    <row r="73" spans="1:11" x14ac:dyDescent="0.25">
      <c r="E73" s="3"/>
    </row>
    <row r="74" spans="1:11" x14ac:dyDescent="0.25">
      <c r="E74" s="3"/>
    </row>
    <row r="75" spans="1:11" x14ac:dyDescent="0.25">
      <c r="A75" s="1"/>
      <c r="B75" s="1"/>
      <c r="C75" s="1"/>
      <c r="D75" s="4"/>
      <c r="E75" s="4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4"/>
      <c r="E76" s="4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4"/>
      <c r="E77" s="4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4"/>
      <c r="E78" s="4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4"/>
      <c r="E79" s="4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4"/>
      <c r="E80" s="4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4"/>
      <c r="E81" s="4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4"/>
      <c r="E82" s="4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4"/>
      <c r="E83" s="4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4"/>
      <c r="E84" s="4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4"/>
      <c r="E85" s="4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4"/>
      <c r="E86" s="4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4"/>
      <c r="E87" s="4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4"/>
      <c r="E88" s="4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4"/>
      <c r="E89" s="4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4"/>
      <c r="E90" s="4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4"/>
      <c r="E91" s="4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4"/>
      <c r="E92" s="4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4"/>
      <c r="E93" s="4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4"/>
      <c r="E94" s="4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4"/>
      <c r="E95" s="4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4"/>
      <c r="E96" s="4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4"/>
      <c r="E97" s="4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4"/>
      <c r="E98" s="4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4"/>
      <c r="E99" s="4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4"/>
      <c r="E100" s="4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4"/>
      <c r="E101" s="4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4"/>
      <c r="E102" s="4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4"/>
      <c r="E103" s="4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4"/>
      <c r="E104" s="4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4"/>
      <c r="E105" s="4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4"/>
      <c r="E106" s="4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4"/>
      <c r="E107" s="4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4"/>
      <c r="E108" s="4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4"/>
      <c r="E109" s="4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4"/>
      <c r="E110" s="4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4"/>
      <c r="E111" s="4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4"/>
      <c r="E112" s="4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4"/>
      <c r="E113" s="4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4"/>
      <c r="E114" s="4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4"/>
      <c r="E115" s="4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4"/>
      <c r="E116" s="4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4"/>
      <c r="E117" s="4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</row>
  </sheetData>
  <customSheetViews>
    <customSheetView guid="{0CB7503D-D371-489F-94A7-A4B173E1D54A}" scale="80" showGridLines="0" fitToPage="1">
      <selection activeCell="D11" sqref="D11"/>
      <pageMargins left="0" right="0" top="0" bottom="0" header="0" footer="0"/>
      <pageSetup paperSize="9" scale="71" fitToHeight="3" orientation="landscape" r:id="rId1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2F3E10E2-A9EE-43D5-B6C8-DE2B368F5240}" scale="80" showGridLines="0" fitToPage="1">
      <selection activeCell="D11" sqref="D11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Q931"/>
  <sheetViews>
    <sheetView showGridLines="0" view="pageBreakPreview" zoomScale="90" zoomScaleNormal="80" zoomScaleSheetLayoutView="90" zoomScalePageLayoutView="71" workbookViewId="0">
      <selection activeCell="C20" sqref="C20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20.7109375" style="3" customWidth="1"/>
    <col min="5" max="5" width="13.85546875" style="2" customWidth="1"/>
    <col min="6" max="11" width="10.7109375" style="2" customWidth="1"/>
    <col min="12" max="16384" width="14.42578125" style="2"/>
  </cols>
  <sheetData>
    <row r="1" spans="1:17" s="26" customFormat="1" ht="15.75" x14ac:dyDescent="0.25">
      <c r="A1" s="22" t="str">
        <f>'ÍNDEX DESPESES FINANCERES'!B1</f>
        <v>5.</v>
      </c>
      <c r="B1" s="23" t="s">
        <v>51</v>
      </c>
      <c r="C1" s="23" t="str">
        <f>'ÍNDEX DESPESES FINANCERES'!C1:D1</f>
        <v>DESPESES FINANCERES</v>
      </c>
      <c r="D1" s="131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6" customFormat="1" ht="15.75" customHeight="1" x14ac:dyDescent="0.25">
      <c r="A2" s="27" t="str">
        <f>'ÍNDEX DESPESES FINANCERES'!B2</f>
        <v>5.1</v>
      </c>
      <c r="B2" s="28" t="s">
        <v>52</v>
      </c>
      <c r="C2" s="28" t="str">
        <f>'ÍNDEX DESPESES FINANCERES'!C2:D2</f>
        <v>Actius financers</v>
      </c>
      <c r="D2" s="132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6" customFormat="1" ht="27" thickBot="1" x14ac:dyDescent="0.3">
      <c r="A3" s="29" t="str">
        <f>'ÍNDEX DESPESES FINANCERES'!C5</f>
        <v>5.1.3</v>
      </c>
      <c r="B3" s="30" t="s">
        <v>53</v>
      </c>
      <c r="C3" s="91" t="str">
        <f>'ÍNDEX DESPESES FINANCERES'!D5</f>
        <v>Lliuraments de fons en concepte de dipòsits o fiances realitzats per l'entitat local i els seus organismes autònoms a la tresoreria o les caixes d'altres agents econòmics (fase ADO)</v>
      </c>
      <c r="D3" s="146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6" customFormat="1" ht="15.75" thickBot="1" x14ac:dyDescent="0.3">
      <c r="A4" s="31"/>
      <c r="B4" s="32"/>
      <c r="C4" s="33"/>
      <c r="D4" s="134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8" customFormat="1" ht="30.75" customHeight="1" thickBot="1" x14ac:dyDescent="0.3">
      <c r="A5" s="44" t="s">
        <v>54</v>
      </c>
      <c r="B5" s="45" t="s">
        <v>55</v>
      </c>
      <c r="C5" s="125" t="s">
        <v>56</v>
      </c>
      <c r="D5" s="126" t="s">
        <v>57</v>
      </c>
      <c r="E5" s="43" t="s">
        <v>58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45" x14ac:dyDescent="0.25">
      <c r="A6" s="8" t="s">
        <v>59</v>
      </c>
      <c r="B6" s="9" t="s">
        <v>60</v>
      </c>
      <c r="C6" s="10" t="s">
        <v>61</v>
      </c>
      <c r="D6" s="135" t="str">
        <f>'5.1.1'!D6</f>
        <v>Document comptable</v>
      </c>
      <c r="E6" s="14" t="s">
        <v>63</v>
      </c>
    </row>
    <row r="7" spans="1:17" ht="45" x14ac:dyDescent="0.25">
      <c r="A7" s="8" t="s">
        <v>64</v>
      </c>
      <c r="B7" s="6" t="s">
        <v>65</v>
      </c>
      <c r="C7" s="11" t="s">
        <v>66</v>
      </c>
      <c r="D7" s="135" t="str">
        <f>'5.1.1'!D7</f>
        <v>Document comptable/document fefaent</v>
      </c>
      <c r="E7" s="14" t="s">
        <v>63</v>
      </c>
    </row>
    <row r="8" spans="1:17" ht="45" x14ac:dyDescent="0.25">
      <c r="A8" s="8" t="s">
        <v>68</v>
      </c>
      <c r="B8" s="6" t="s">
        <v>69</v>
      </c>
      <c r="C8" s="11" t="s">
        <v>70</v>
      </c>
      <c r="D8" s="135" t="str">
        <f>'5.1.1'!D8</f>
        <v>Informe proposta/Proposta de resolució</v>
      </c>
      <c r="E8" s="14" t="s">
        <v>63</v>
      </c>
    </row>
    <row r="9" spans="1:17" ht="34.5" customHeight="1" x14ac:dyDescent="0.25">
      <c r="A9" s="8" t="s">
        <v>72</v>
      </c>
      <c r="B9" s="12" t="s">
        <v>73</v>
      </c>
      <c r="C9" s="13" t="s">
        <v>74</v>
      </c>
      <c r="D9" s="137" t="str">
        <f>'5.1.1'!D9</f>
        <v>Informe FLPRB i resolució</v>
      </c>
      <c r="E9" s="15" t="s">
        <v>76</v>
      </c>
    </row>
    <row r="10" spans="1:17" ht="30.75" thickBot="1" x14ac:dyDescent="0.3">
      <c r="A10" s="8" t="s">
        <v>77</v>
      </c>
      <c r="B10" s="12" t="s">
        <v>78</v>
      </c>
      <c r="C10" s="11" t="s">
        <v>79</v>
      </c>
      <c r="D10" s="171" t="str">
        <f>+'5.1.2'!D10</f>
        <v>Document justificatiu</v>
      </c>
      <c r="E10" s="14" t="s">
        <v>63</v>
      </c>
    </row>
    <row r="11" spans="1:17" s="38" customFormat="1" ht="30.75" customHeight="1" thickBot="1" x14ac:dyDescent="0.3">
      <c r="A11" s="35" t="s">
        <v>81</v>
      </c>
      <c r="B11" s="36" t="s">
        <v>55</v>
      </c>
      <c r="C11" s="48" t="s">
        <v>82</v>
      </c>
      <c r="D11" s="126"/>
      <c r="E11" s="4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35.25" customHeight="1" thickBot="1" x14ac:dyDescent="0.3">
      <c r="A12" s="39"/>
      <c r="B12" s="40"/>
      <c r="C12" s="41" t="s">
        <v>83</v>
      </c>
      <c r="D12" s="136"/>
      <c r="E12" s="128"/>
    </row>
    <row r="13" spans="1:17" x14ac:dyDescent="0.25">
      <c r="E13" s="3"/>
    </row>
    <row r="14" spans="1:17" x14ac:dyDescent="0.25">
      <c r="E14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1:11" x14ac:dyDescent="0.25">
      <c r="E65" s="3"/>
    </row>
    <row r="66" spans="1:11" x14ac:dyDescent="0.25">
      <c r="E66" s="3"/>
    </row>
    <row r="67" spans="1:11" x14ac:dyDescent="0.25">
      <c r="E67" s="3"/>
    </row>
    <row r="68" spans="1:11" x14ac:dyDescent="0.25">
      <c r="E68" s="3"/>
    </row>
    <row r="69" spans="1:11" x14ac:dyDescent="0.25">
      <c r="E69" s="3"/>
    </row>
    <row r="70" spans="1:11" x14ac:dyDescent="0.25">
      <c r="E70" s="3"/>
    </row>
    <row r="71" spans="1:11" x14ac:dyDescent="0.25">
      <c r="E71" s="3"/>
    </row>
    <row r="72" spans="1:11" x14ac:dyDescent="0.25">
      <c r="E72" s="3"/>
    </row>
    <row r="73" spans="1:11" x14ac:dyDescent="0.25">
      <c r="E73" s="3"/>
    </row>
    <row r="74" spans="1:11" x14ac:dyDescent="0.25">
      <c r="E74" s="3"/>
    </row>
    <row r="75" spans="1:11" x14ac:dyDescent="0.25">
      <c r="E75" s="3"/>
    </row>
    <row r="76" spans="1:11" x14ac:dyDescent="0.25">
      <c r="E76" s="3"/>
    </row>
    <row r="77" spans="1:11" x14ac:dyDescent="0.25">
      <c r="A77" s="1"/>
      <c r="B77" s="1"/>
      <c r="C77" s="1"/>
      <c r="D77" s="4"/>
      <c r="E77" s="4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4"/>
      <c r="E78" s="4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4"/>
      <c r="E79" s="4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4"/>
      <c r="E80" s="4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4"/>
      <c r="E81" s="4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4"/>
      <c r="E82" s="4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4"/>
      <c r="E83" s="4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4"/>
      <c r="E84" s="4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4"/>
      <c r="E85" s="4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4"/>
      <c r="E86" s="4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4"/>
      <c r="E87" s="4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4"/>
      <c r="E88" s="4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4"/>
      <c r="E89" s="4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4"/>
      <c r="E90" s="4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4"/>
      <c r="E91" s="4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4"/>
      <c r="E92" s="4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4"/>
      <c r="E93" s="4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4"/>
      <c r="E94" s="4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4"/>
      <c r="E95" s="4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4"/>
      <c r="E96" s="4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4"/>
      <c r="E97" s="4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4"/>
      <c r="E98" s="4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4"/>
      <c r="E99" s="4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4"/>
      <c r="E100" s="4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4"/>
      <c r="E101" s="4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4"/>
      <c r="E102" s="4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4"/>
      <c r="E103" s="4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4"/>
      <c r="E104" s="4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4"/>
      <c r="E105" s="4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4"/>
      <c r="E106" s="4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4"/>
      <c r="E107" s="4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4"/>
      <c r="E108" s="4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4"/>
      <c r="E109" s="4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4"/>
      <c r="E110" s="4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4"/>
      <c r="E111" s="4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4"/>
      <c r="E112" s="4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4"/>
      <c r="E113" s="4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4"/>
      <c r="E114" s="4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4"/>
      <c r="E115" s="4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4"/>
      <c r="E116" s="4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4"/>
      <c r="E117" s="4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</row>
  </sheetData>
  <customSheetViews>
    <customSheetView guid="{0CB7503D-D371-489F-94A7-A4B173E1D54A}" scale="80" showGridLines="0" fitToPage="1">
      <selection activeCell="D12" sqref="D12"/>
      <pageMargins left="0" right="0" top="0" bottom="0" header="0" footer="0"/>
      <pageSetup paperSize="9" scale="71" fitToHeight="3" orientation="landscape" r:id="rId1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2F3E10E2-A9EE-43D5-B6C8-DE2B368F5240}" scale="80" showGridLines="0" fitToPage="1">
      <selection activeCell="D12" sqref="D12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Q932"/>
  <sheetViews>
    <sheetView showGridLines="0" view="pageBreakPreview" zoomScale="90" zoomScaleNormal="80" zoomScaleSheetLayoutView="90" zoomScalePageLayoutView="71" workbookViewId="0">
      <selection activeCell="F20" sqref="F19:F20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20.7109375" style="159" customWidth="1"/>
    <col min="5" max="5" width="13.85546875" style="2" customWidth="1"/>
    <col min="6" max="11" width="10.7109375" style="2" customWidth="1"/>
    <col min="12" max="16384" width="14.42578125" style="2"/>
  </cols>
  <sheetData>
    <row r="1" spans="1:17" s="26" customFormat="1" ht="15.75" x14ac:dyDescent="0.25">
      <c r="A1" s="22" t="str">
        <f>'ÍNDEX DESPESES FINANCERES'!B1</f>
        <v>5.</v>
      </c>
      <c r="B1" s="23" t="s">
        <v>51</v>
      </c>
      <c r="C1" s="23" t="str">
        <f>'ÍNDEX DESPESES FINANCERES'!C1:D1</f>
        <v>DESPESES FINANCERES</v>
      </c>
      <c r="D1" s="155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6" customFormat="1" ht="15.75" customHeight="1" x14ac:dyDescent="0.25">
      <c r="A2" s="27" t="str">
        <f>'ÍNDEX DESPESES FINANCERES'!B2</f>
        <v>5.1</v>
      </c>
      <c r="B2" s="28" t="s">
        <v>52</v>
      </c>
      <c r="C2" s="28" t="str">
        <f>'ÍNDEX DESPESES FINANCERES'!C2:D2</f>
        <v>Actius financers</v>
      </c>
      <c r="D2" s="156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6" customFormat="1" ht="15.75" customHeight="1" thickBot="1" x14ac:dyDescent="0.3">
      <c r="A3" s="29" t="str">
        <f>'ÍNDEX DESPESES FINANCERES'!C6</f>
        <v>5.1.4</v>
      </c>
      <c r="B3" s="30" t="s">
        <v>53</v>
      </c>
      <c r="C3" s="30" t="str">
        <f>'ÍNDEX DESPESES FINANCERES'!D6</f>
        <v>Adquisició d'accions i participacions (fase RC/AD)</v>
      </c>
      <c r="D3" s="157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6" customFormat="1" ht="15.75" thickBot="1" x14ac:dyDescent="0.3">
      <c r="A4" s="31"/>
      <c r="B4" s="32"/>
      <c r="C4" s="33"/>
      <c r="D4" s="158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8" customFormat="1" ht="30.75" customHeight="1" thickBot="1" x14ac:dyDescent="0.3">
      <c r="A5" s="44" t="s">
        <v>54</v>
      </c>
      <c r="B5" s="45" t="s">
        <v>55</v>
      </c>
      <c r="C5" s="125" t="s">
        <v>56</v>
      </c>
      <c r="D5" s="126" t="s">
        <v>57</v>
      </c>
      <c r="E5" s="43" t="s">
        <v>58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45" x14ac:dyDescent="0.25">
      <c r="A6" s="42" t="s">
        <v>59</v>
      </c>
      <c r="B6" s="9" t="s">
        <v>84</v>
      </c>
      <c r="C6" s="10" t="s">
        <v>61</v>
      </c>
      <c r="D6" s="147" t="str">
        <f>+'5.1.1'!D6</f>
        <v>Document comptable</v>
      </c>
      <c r="E6" s="88" t="s">
        <v>63</v>
      </c>
    </row>
    <row r="7" spans="1:17" ht="45" x14ac:dyDescent="0.25">
      <c r="A7" s="8" t="s">
        <v>64</v>
      </c>
      <c r="B7" s="6" t="s">
        <v>65</v>
      </c>
      <c r="C7" s="11" t="s">
        <v>66</v>
      </c>
      <c r="D7" s="147" t="str">
        <f>+'5.1.1'!D7</f>
        <v>Document comptable/document fefaent</v>
      </c>
      <c r="E7" s="88" t="s">
        <v>63</v>
      </c>
    </row>
    <row r="8" spans="1:17" ht="60" x14ac:dyDescent="0.25">
      <c r="A8" s="8" t="s">
        <v>68</v>
      </c>
      <c r="B8" s="6" t="s">
        <v>85</v>
      </c>
      <c r="C8" s="11" t="s">
        <v>86</v>
      </c>
      <c r="D8" s="147" t="s">
        <v>71</v>
      </c>
      <c r="E8" s="88" t="s">
        <v>63</v>
      </c>
    </row>
    <row r="9" spans="1:17" ht="45" x14ac:dyDescent="0.25">
      <c r="A9" s="8" t="s">
        <v>72</v>
      </c>
      <c r="B9" s="6" t="s">
        <v>87</v>
      </c>
      <c r="C9" s="11" t="s">
        <v>88</v>
      </c>
      <c r="D9" s="147" t="str">
        <f>+D8</f>
        <v>Informe proposta/Proposta de resolució</v>
      </c>
      <c r="E9" s="88" t="s">
        <v>63</v>
      </c>
    </row>
    <row r="10" spans="1:17" ht="45" x14ac:dyDescent="0.25">
      <c r="A10" s="8" t="s">
        <v>77</v>
      </c>
      <c r="B10" s="6" t="s">
        <v>87</v>
      </c>
      <c r="C10" s="11" t="s">
        <v>89</v>
      </c>
      <c r="D10" s="147" t="str">
        <f>+D8</f>
        <v>Informe proposta/Proposta de resolució</v>
      </c>
      <c r="E10" s="88" t="s">
        <v>63</v>
      </c>
    </row>
    <row r="11" spans="1:17" ht="45.75" thickBot="1" x14ac:dyDescent="0.3">
      <c r="A11" s="8" t="s">
        <v>90</v>
      </c>
      <c r="B11" s="6" t="s">
        <v>69</v>
      </c>
      <c r="C11" s="11" t="s">
        <v>70</v>
      </c>
      <c r="D11" s="147" t="str">
        <f>+'5.1.1'!D8</f>
        <v>Informe proposta/Proposta de resolució</v>
      </c>
      <c r="E11" s="88" t="s">
        <v>63</v>
      </c>
    </row>
    <row r="12" spans="1:17" s="38" customFormat="1" ht="30.75" customHeight="1" thickBot="1" x14ac:dyDescent="0.3">
      <c r="A12" s="35" t="s">
        <v>81</v>
      </c>
      <c r="B12" s="36" t="s">
        <v>55</v>
      </c>
      <c r="C12" s="48" t="s">
        <v>82</v>
      </c>
      <c r="D12" s="126"/>
      <c r="E12" s="43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ht="35.25" customHeight="1" thickBot="1" x14ac:dyDescent="0.3">
      <c r="A13" s="39"/>
      <c r="B13" s="40"/>
      <c r="C13" s="41" t="s">
        <v>83</v>
      </c>
      <c r="D13" s="161"/>
      <c r="E13" s="128"/>
    </row>
    <row r="14" spans="1:17" x14ac:dyDescent="0.25">
      <c r="E14" s="3"/>
    </row>
    <row r="15" spans="1:17" x14ac:dyDescent="0.25">
      <c r="E15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1:11" x14ac:dyDescent="0.25">
      <c r="E65" s="3"/>
    </row>
    <row r="66" spans="1:11" x14ac:dyDescent="0.25">
      <c r="E66" s="3"/>
    </row>
    <row r="67" spans="1:11" x14ac:dyDescent="0.25">
      <c r="E67" s="3"/>
    </row>
    <row r="68" spans="1:11" x14ac:dyDescent="0.25">
      <c r="E68" s="3"/>
    </row>
    <row r="69" spans="1:11" x14ac:dyDescent="0.25">
      <c r="E69" s="3"/>
    </row>
    <row r="70" spans="1:11" x14ac:dyDescent="0.25">
      <c r="E70" s="3"/>
    </row>
    <row r="71" spans="1:11" x14ac:dyDescent="0.25">
      <c r="E71" s="3"/>
    </row>
    <row r="72" spans="1:11" x14ac:dyDescent="0.25">
      <c r="E72" s="3"/>
    </row>
    <row r="73" spans="1:11" x14ac:dyDescent="0.25">
      <c r="E73" s="3"/>
    </row>
    <row r="74" spans="1:11" x14ac:dyDescent="0.25">
      <c r="E74" s="3"/>
    </row>
    <row r="75" spans="1:11" x14ac:dyDescent="0.25">
      <c r="E75" s="3"/>
    </row>
    <row r="76" spans="1:11" x14ac:dyDescent="0.25">
      <c r="E76" s="3"/>
    </row>
    <row r="77" spans="1:11" x14ac:dyDescent="0.25">
      <c r="E77" s="3"/>
    </row>
    <row r="78" spans="1:11" x14ac:dyDescent="0.25">
      <c r="A78" s="1"/>
      <c r="B78" s="1"/>
      <c r="C78" s="1"/>
      <c r="D78" s="160"/>
      <c r="E78" s="4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60"/>
      <c r="E79" s="4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60"/>
      <c r="E80" s="4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60"/>
      <c r="E81" s="4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60"/>
      <c r="E82" s="4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60"/>
      <c r="E83" s="4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60"/>
      <c r="E84" s="4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60"/>
      <c r="E85" s="4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60"/>
      <c r="E86" s="4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60"/>
      <c r="E87" s="4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60"/>
      <c r="E88" s="4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60"/>
      <c r="E89" s="4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60"/>
      <c r="E90" s="4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60"/>
      <c r="E91" s="4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60"/>
      <c r="E92" s="4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60"/>
      <c r="E93" s="4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60"/>
      <c r="E94" s="4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60"/>
      <c r="E95" s="4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60"/>
      <c r="E96" s="4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60"/>
      <c r="E97" s="4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60"/>
      <c r="E98" s="4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60"/>
      <c r="E99" s="4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60"/>
      <c r="E100" s="4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60"/>
      <c r="E101" s="4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60"/>
      <c r="E102" s="4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60"/>
      <c r="E103" s="4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60"/>
      <c r="E104" s="4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60"/>
      <c r="E105" s="4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60"/>
      <c r="E106" s="4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60"/>
      <c r="E107" s="4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60"/>
      <c r="E108" s="4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60"/>
      <c r="E109" s="4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60"/>
      <c r="E110" s="4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60"/>
      <c r="E111" s="4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60"/>
      <c r="E112" s="4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60"/>
      <c r="E113" s="4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60"/>
      <c r="E114" s="4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60"/>
      <c r="E115" s="4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60"/>
      <c r="E116" s="4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60"/>
      <c r="E117" s="4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60"/>
      <c r="E118" s="4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60"/>
      <c r="E119" s="4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60"/>
      <c r="E120" s="4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60"/>
      <c r="E121" s="4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60"/>
      <c r="E122" s="4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60"/>
      <c r="E123" s="4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60"/>
      <c r="E124" s="4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60"/>
      <c r="E125" s="4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60"/>
      <c r="E126" s="4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60"/>
      <c r="E127" s="4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60"/>
      <c r="E128" s="4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60"/>
      <c r="E129" s="4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60"/>
      <c r="E130" s="4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60"/>
      <c r="E131" s="4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60"/>
      <c r="E132" s="4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60"/>
      <c r="E133" s="4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60"/>
      <c r="E134" s="4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60"/>
      <c r="E135" s="4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60"/>
      <c r="E136" s="4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60"/>
      <c r="E137" s="4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60"/>
      <c r="E138" s="4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60"/>
      <c r="E139" s="4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60"/>
      <c r="E140" s="4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60"/>
      <c r="E141" s="4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60"/>
      <c r="E142" s="4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60"/>
      <c r="E143" s="4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60"/>
      <c r="E144" s="4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60"/>
      <c r="E145" s="4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60"/>
      <c r="E146" s="4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60"/>
      <c r="E147" s="4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60"/>
      <c r="E148" s="4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60"/>
      <c r="E149" s="4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60"/>
      <c r="E150" s="4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60"/>
      <c r="E151" s="4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60"/>
      <c r="E152" s="4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60"/>
      <c r="E153" s="4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60"/>
      <c r="E154" s="4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60"/>
      <c r="E155" s="4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60"/>
      <c r="E156" s="4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60"/>
      <c r="E157" s="4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60"/>
      <c r="E158" s="4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60"/>
      <c r="E159" s="4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60"/>
      <c r="E160" s="4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60"/>
      <c r="E161" s="4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60"/>
      <c r="E162" s="4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60"/>
      <c r="E163" s="4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60"/>
      <c r="E164" s="4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60"/>
      <c r="E165" s="4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60"/>
      <c r="E166" s="4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60"/>
      <c r="E167" s="4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60"/>
      <c r="E168" s="4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60"/>
      <c r="E169" s="4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60"/>
      <c r="E170" s="4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60"/>
      <c r="E171" s="4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60"/>
      <c r="E172" s="4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60"/>
      <c r="E173" s="4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60"/>
      <c r="E174" s="4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60"/>
      <c r="E175" s="4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60"/>
      <c r="E176" s="4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60"/>
      <c r="E177" s="4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60"/>
      <c r="E178" s="4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60"/>
      <c r="E179" s="4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60"/>
      <c r="E180" s="4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60"/>
      <c r="E181" s="4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60"/>
      <c r="E182" s="4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60"/>
      <c r="E183" s="4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60"/>
      <c r="E184" s="4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60"/>
      <c r="E185" s="4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60"/>
      <c r="E186" s="4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60"/>
      <c r="E187" s="4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60"/>
      <c r="E188" s="4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60"/>
      <c r="E189" s="4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60"/>
      <c r="E190" s="4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60"/>
      <c r="E191" s="4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60"/>
      <c r="E192" s="4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60"/>
      <c r="E193" s="4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60"/>
      <c r="E194" s="4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60"/>
      <c r="E195" s="4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60"/>
      <c r="E196" s="4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60"/>
      <c r="E197" s="4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60"/>
      <c r="E198" s="4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60"/>
      <c r="E199" s="4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60"/>
      <c r="E200" s="4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60"/>
      <c r="E201" s="4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60"/>
      <c r="E202" s="4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60"/>
      <c r="E203" s="4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60"/>
      <c r="E204" s="4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60"/>
      <c r="E205" s="4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60"/>
      <c r="E206" s="4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60"/>
      <c r="E207" s="4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60"/>
      <c r="E208" s="4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60"/>
      <c r="E209" s="4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60"/>
      <c r="E210" s="4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60"/>
      <c r="E211" s="4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60"/>
      <c r="E212" s="4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60"/>
      <c r="E213" s="4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60"/>
      <c r="E214" s="4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60"/>
      <c r="E215" s="4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60"/>
      <c r="E216" s="4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60"/>
      <c r="E217" s="4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60"/>
      <c r="E218" s="4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60"/>
      <c r="E219" s="4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60"/>
      <c r="E220" s="4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60"/>
      <c r="E221" s="4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60"/>
      <c r="E222" s="4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60"/>
      <c r="E223" s="4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60"/>
      <c r="E224" s="4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60"/>
      <c r="E225" s="4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60"/>
      <c r="E226" s="4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60"/>
      <c r="E227" s="4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60"/>
      <c r="E228" s="4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60"/>
      <c r="E229" s="4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60"/>
      <c r="E230" s="4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60"/>
      <c r="E231" s="4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60"/>
      <c r="E232" s="4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60"/>
      <c r="E233" s="4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60"/>
      <c r="E234" s="4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60"/>
      <c r="E235" s="4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60"/>
      <c r="E236" s="4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60"/>
      <c r="E237" s="4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60"/>
      <c r="E238" s="4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60"/>
      <c r="E239" s="4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60"/>
      <c r="E240" s="4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60"/>
      <c r="E241" s="4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60"/>
      <c r="E242" s="4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60"/>
      <c r="E243" s="4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60"/>
      <c r="E244" s="4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60"/>
      <c r="E245" s="4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60"/>
      <c r="E246" s="4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60"/>
      <c r="E247" s="4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60"/>
      <c r="E248" s="4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60"/>
      <c r="E249" s="4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60"/>
      <c r="E250" s="4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60"/>
      <c r="E251" s="4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60"/>
      <c r="E252" s="4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60"/>
      <c r="E253" s="4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60"/>
      <c r="E254" s="4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60"/>
      <c r="E255" s="4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60"/>
      <c r="E256" s="4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60"/>
      <c r="E257" s="4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60"/>
      <c r="E258" s="4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60"/>
      <c r="E259" s="4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60"/>
      <c r="E260" s="4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60"/>
      <c r="E261" s="4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60"/>
      <c r="E262" s="4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60"/>
      <c r="E263" s="4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60"/>
      <c r="E264" s="4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60"/>
      <c r="E265" s="4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60"/>
      <c r="E266" s="4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60"/>
      <c r="E267" s="4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60"/>
      <c r="E268" s="4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60"/>
      <c r="E269" s="4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60"/>
      <c r="E270" s="4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60"/>
      <c r="E271" s="4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60"/>
      <c r="E272" s="4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60"/>
      <c r="E273" s="4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60"/>
      <c r="E274" s="4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60"/>
      <c r="E275" s="4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60"/>
      <c r="E276" s="4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60"/>
      <c r="E277" s="4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60"/>
      <c r="E278" s="4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60"/>
      <c r="E279" s="4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60"/>
      <c r="E280" s="4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60"/>
      <c r="E281" s="4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60"/>
      <c r="E282" s="4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60"/>
      <c r="E283" s="4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60"/>
      <c r="E284" s="4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60"/>
      <c r="E285" s="4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60"/>
      <c r="E286" s="4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60"/>
      <c r="E287" s="4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60"/>
      <c r="E288" s="4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60"/>
      <c r="E289" s="4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60"/>
      <c r="E290" s="4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60"/>
      <c r="E291" s="4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60"/>
      <c r="E292" s="4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60"/>
      <c r="E293" s="4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60"/>
      <c r="E294" s="4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60"/>
      <c r="E295" s="4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60"/>
      <c r="E296" s="4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60"/>
      <c r="E297" s="4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60"/>
      <c r="E298" s="4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60"/>
      <c r="E299" s="4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60"/>
      <c r="E300" s="4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60"/>
      <c r="E301" s="4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60"/>
      <c r="E302" s="4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60"/>
      <c r="E303" s="4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60"/>
      <c r="E304" s="4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60"/>
      <c r="E305" s="4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60"/>
      <c r="E306" s="4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60"/>
      <c r="E307" s="4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60"/>
      <c r="E308" s="4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60"/>
      <c r="E309" s="4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60"/>
      <c r="E310" s="4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60"/>
      <c r="E311" s="4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60"/>
      <c r="E312" s="4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60"/>
      <c r="E313" s="4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60"/>
      <c r="E314" s="4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60"/>
      <c r="E315" s="4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60"/>
      <c r="E316" s="4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60"/>
      <c r="E317" s="4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60"/>
      <c r="E318" s="4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60"/>
      <c r="E319" s="4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60"/>
      <c r="E320" s="4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60"/>
      <c r="E321" s="4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60"/>
      <c r="E322" s="4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60"/>
      <c r="E323" s="4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60"/>
      <c r="E324" s="4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60"/>
      <c r="E325" s="4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60"/>
      <c r="E326" s="4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60"/>
      <c r="E327" s="4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60"/>
      <c r="E328" s="4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60"/>
      <c r="E329" s="4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60"/>
      <c r="E330" s="4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60"/>
      <c r="E331" s="4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60"/>
      <c r="E332" s="4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60"/>
      <c r="E333" s="4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60"/>
      <c r="E334" s="4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60"/>
      <c r="E335" s="4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60"/>
      <c r="E336" s="4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60"/>
      <c r="E337" s="4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60"/>
      <c r="E338" s="4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60"/>
      <c r="E339" s="4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60"/>
      <c r="E340" s="4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60"/>
      <c r="E341" s="4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60"/>
      <c r="E342" s="4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60"/>
      <c r="E343" s="4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60"/>
      <c r="E344" s="4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60"/>
      <c r="E345" s="4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60"/>
      <c r="E346" s="4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60"/>
      <c r="E347" s="4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60"/>
      <c r="E348" s="4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60"/>
      <c r="E349" s="4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60"/>
      <c r="E350" s="4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60"/>
      <c r="E351" s="4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60"/>
      <c r="E352" s="4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60"/>
      <c r="E353" s="4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60"/>
      <c r="E354" s="4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60"/>
      <c r="E355" s="4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60"/>
      <c r="E356" s="4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60"/>
      <c r="E357" s="4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60"/>
      <c r="E358" s="4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60"/>
      <c r="E359" s="4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60"/>
      <c r="E360" s="4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60"/>
      <c r="E361" s="4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60"/>
      <c r="E362" s="4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60"/>
      <c r="E363" s="4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60"/>
      <c r="E364" s="4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60"/>
      <c r="E365" s="4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60"/>
      <c r="E366" s="4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60"/>
      <c r="E367" s="4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60"/>
      <c r="E368" s="4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60"/>
      <c r="E369" s="4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60"/>
      <c r="E370" s="4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60"/>
      <c r="E371" s="4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60"/>
      <c r="E372" s="4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60"/>
      <c r="E373" s="4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60"/>
      <c r="E374" s="4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60"/>
      <c r="E375" s="4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60"/>
      <c r="E376" s="4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60"/>
      <c r="E377" s="4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60"/>
      <c r="E378" s="4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60"/>
      <c r="E379" s="4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60"/>
      <c r="E380" s="4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60"/>
      <c r="E381" s="4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60"/>
      <c r="E382" s="4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60"/>
      <c r="E383" s="4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60"/>
      <c r="E384" s="4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60"/>
      <c r="E385" s="4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60"/>
      <c r="E386" s="4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60"/>
      <c r="E387" s="4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60"/>
      <c r="E388" s="4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60"/>
      <c r="E389" s="4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60"/>
      <c r="E390" s="4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60"/>
      <c r="E391" s="4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60"/>
      <c r="E392" s="4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60"/>
      <c r="E393" s="4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60"/>
      <c r="E394" s="4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60"/>
      <c r="E395" s="4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60"/>
      <c r="E396" s="4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60"/>
      <c r="E397" s="4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60"/>
      <c r="E398" s="4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60"/>
      <c r="E399" s="4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60"/>
      <c r="E400" s="4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60"/>
      <c r="E401" s="4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60"/>
      <c r="E402" s="4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60"/>
      <c r="E403" s="4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60"/>
      <c r="E404" s="4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60"/>
      <c r="E405" s="4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60"/>
      <c r="E406" s="4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60"/>
      <c r="E407" s="4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60"/>
      <c r="E408" s="4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60"/>
      <c r="E409" s="4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60"/>
      <c r="E410" s="4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60"/>
      <c r="E411" s="4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60"/>
      <c r="E412" s="4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60"/>
      <c r="E413" s="4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60"/>
      <c r="E414" s="4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60"/>
      <c r="E415" s="4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60"/>
      <c r="E416" s="4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60"/>
      <c r="E417" s="4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60"/>
      <c r="E418" s="4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60"/>
      <c r="E419" s="4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60"/>
      <c r="E420" s="4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60"/>
      <c r="E421" s="4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60"/>
      <c r="E422" s="4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60"/>
      <c r="E423" s="4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60"/>
      <c r="E424" s="4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60"/>
      <c r="E425" s="4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60"/>
      <c r="E426" s="4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60"/>
      <c r="E427" s="4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60"/>
      <c r="E428" s="4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60"/>
      <c r="E429" s="4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60"/>
      <c r="E430" s="4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60"/>
      <c r="E431" s="4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60"/>
      <c r="E432" s="4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60"/>
      <c r="E433" s="4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60"/>
      <c r="E434" s="4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60"/>
      <c r="E435" s="4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60"/>
      <c r="E436" s="4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60"/>
      <c r="E437" s="4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60"/>
      <c r="E438" s="4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60"/>
      <c r="E439" s="4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160"/>
      <c r="E440" s="4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160"/>
      <c r="E441" s="4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160"/>
      <c r="E442" s="4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160"/>
      <c r="E443" s="4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160"/>
      <c r="E444" s="4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160"/>
      <c r="E445" s="4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160"/>
      <c r="E446" s="4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160"/>
      <c r="E447" s="4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160"/>
      <c r="E448" s="4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160"/>
      <c r="E449" s="4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160"/>
      <c r="E450" s="4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160"/>
      <c r="E451" s="4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160"/>
      <c r="E452" s="4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160"/>
      <c r="E453" s="4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160"/>
      <c r="E454" s="4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160"/>
      <c r="E455" s="4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160"/>
      <c r="E456" s="4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160"/>
      <c r="E457" s="4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160"/>
      <c r="E458" s="4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160"/>
      <c r="E459" s="4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160"/>
      <c r="E460" s="4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160"/>
      <c r="E461" s="4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160"/>
      <c r="E462" s="4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160"/>
      <c r="E463" s="4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160"/>
      <c r="E464" s="4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160"/>
      <c r="E465" s="4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160"/>
      <c r="E466" s="4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160"/>
      <c r="E467" s="4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160"/>
      <c r="E468" s="4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160"/>
      <c r="E469" s="4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160"/>
      <c r="E470" s="4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160"/>
      <c r="E471" s="4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160"/>
      <c r="E472" s="4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160"/>
      <c r="E473" s="4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160"/>
      <c r="E474" s="4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160"/>
      <c r="E475" s="4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160"/>
      <c r="E476" s="4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160"/>
      <c r="E477" s="4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160"/>
      <c r="E478" s="4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160"/>
      <c r="E479" s="4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160"/>
      <c r="E480" s="4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160"/>
      <c r="E481" s="4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160"/>
      <c r="E482" s="4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160"/>
      <c r="E483" s="4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160"/>
      <c r="E484" s="4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160"/>
      <c r="E485" s="4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160"/>
      <c r="E486" s="4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160"/>
      <c r="E487" s="4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160"/>
      <c r="E488" s="4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160"/>
      <c r="E489" s="4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160"/>
      <c r="E490" s="4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160"/>
      <c r="E491" s="4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160"/>
      <c r="E492" s="4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160"/>
      <c r="E493" s="4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160"/>
      <c r="E494" s="4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160"/>
      <c r="E495" s="4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160"/>
      <c r="E496" s="4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160"/>
      <c r="E497" s="4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160"/>
      <c r="E498" s="4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160"/>
      <c r="E499" s="4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160"/>
      <c r="E500" s="4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160"/>
      <c r="E501" s="4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160"/>
      <c r="E502" s="4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160"/>
      <c r="E503" s="4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160"/>
      <c r="E504" s="4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160"/>
      <c r="E505" s="4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160"/>
      <c r="E506" s="4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160"/>
      <c r="E507" s="4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160"/>
      <c r="E508" s="4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160"/>
      <c r="E509" s="4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160"/>
      <c r="E510" s="4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160"/>
      <c r="E511" s="4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160"/>
      <c r="E512" s="4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160"/>
      <c r="E513" s="4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160"/>
      <c r="E514" s="4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160"/>
      <c r="E515" s="4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160"/>
      <c r="E516" s="4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160"/>
      <c r="E517" s="4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160"/>
      <c r="E518" s="4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160"/>
      <c r="E519" s="4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160"/>
      <c r="E520" s="4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160"/>
      <c r="E521" s="4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160"/>
      <c r="E522" s="4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160"/>
      <c r="E523" s="4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160"/>
      <c r="E524" s="4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160"/>
      <c r="E525" s="4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160"/>
      <c r="E526" s="4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160"/>
      <c r="E527" s="4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160"/>
      <c r="E528" s="4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160"/>
      <c r="E529" s="4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160"/>
      <c r="E530" s="4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160"/>
      <c r="E531" s="4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160"/>
      <c r="E532" s="4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160"/>
      <c r="E533" s="4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160"/>
      <c r="E534" s="4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160"/>
      <c r="E535" s="4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160"/>
      <c r="E536" s="4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160"/>
      <c r="E537" s="4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160"/>
      <c r="E538" s="4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160"/>
      <c r="E539" s="4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160"/>
      <c r="E540" s="4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160"/>
      <c r="E541" s="4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160"/>
      <c r="E542" s="4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160"/>
      <c r="E543" s="4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160"/>
      <c r="E544" s="4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160"/>
      <c r="E545" s="4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160"/>
      <c r="E546" s="4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160"/>
      <c r="E547" s="4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160"/>
      <c r="E548" s="4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160"/>
      <c r="E549" s="4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160"/>
      <c r="E550" s="4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160"/>
      <c r="E551" s="4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160"/>
      <c r="E552" s="4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160"/>
      <c r="E553" s="4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160"/>
      <c r="E554" s="4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160"/>
      <c r="E555" s="4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160"/>
      <c r="E556" s="4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160"/>
      <c r="E557" s="4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160"/>
      <c r="E558" s="4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160"/>
      <c r="E559" s="4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160"/>
      <c r="E560" s="4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160"/>
      <c r="E561" s="4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160"/>
      <c r="E562" s="4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160"/>
      <c r="E563" s="4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160"/>
      <c r="E564" s="4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160"/>
      <c r="E565" s="4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160"/>
      <c r="E566" s="4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160"/>
      <c r="E567" s="4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160"/>
      <c r="E568" s="4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160"/>
      <c r="E569" s="4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160"/>
      <c r="E570" s="4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160"/>
      <c r="E571" s="4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160"/>
      <c r="E572" s="4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160"/>
      <c r="E573" s="4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160"/>
      <c r="E574" s="4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160"/>
      <c r="E575" s="4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160"/>
      <c r="E576" s="4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160"/>
      <c r="E577" s="4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160"/>
      <c r="E578" s="4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160"/>
      <c r="E579" s="4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160"/>
      <c r="E580" s="4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160"/>
      <c r="E581" s="4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160"/>
      <c r="E582" s="4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160"/>
      <c r="E583" s="4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160"/>
      <c r="E584" s="4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160"/>
      <c r="E585" s="4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160"/>
      <c r="E586" s="4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160"/>
      <c r="E587" s="4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160"/>
      <c r="E588" s="4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160"/>
      <c r="E589" s="4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160"/>
      <c r="E590" s="4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160"/>
      <c r="E591" s="4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160"/>
      <c r="E592" s="4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160"/>
      <c r="E593" s="4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160"/>
      <c r="E594" s="4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160"/>
      <c r="E595" s="4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160"/>
      <c r="E596" s="4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160"/>
      <c r="E597" s="4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160"/>
      <c r="E598" s="4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160"/>
      <c r="E599" s="4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160"/>
      <c r="E600" s="4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160"/>
      <c r="E601" s="4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160"/>
      <c r="E602" s="4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160"/>
      <c r="E603" s="4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160"/>
      <c r="E604" s="4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160"/>
      <c r="E605" s="4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160"/>
      <c r="E606" s="4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160"/>
      <c r="E607" s="4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160"/>
      <c r="E608" s="4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160"/>
      <c r="E609" s="4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160"/>
      <c r="E610" s="4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160"/>
      <c r="E611" s="4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160"/>
      <c r="E612" s="4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160"/>
      <c r="E613" s="4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160"/>
      <c r="E614" s="4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160"/>
      <c r="E615" s="4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160"/>
      <c r="E616" s="4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160"/>
      <c r="E617" s="4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160"/>
      <c r="E618" s="4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160"/>
      <c r="E619" s="4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160"/>
      <c r="E620" s="4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160"/>
      <c r="E621" s="4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160"/>
      <c r="E622" s="4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160"/>
      <c r="E623" s="4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160"/>
      <c r="E624" s="4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160"/>
      <c r="E625" s="4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160"/>
      <c r="E626" s="4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160"/>
      <c r="E627" s="4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160"/>
      <c r="E628" s="4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160"/>
      <c r="E629" s="4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160"/>
      <c r="E630" s="4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160"/>
      <c r="E631" s="4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160"/>
      <c r="E632" s="4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160"/>
      <c r="E633" s="4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160"/>
      <c r="E634" s="4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160"/>
      <c r="E635" s="4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160"/>
      <c r="E636" s="4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160"/>
      <c r="E637" s="4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160"/>
      <c r="E638" s="4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160"/>
      <c r="E639" s="4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160"/>
      <c r="E640" s="4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160"/>
      <c r="E641" s="4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160"/>
      <c r="E642" s="4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160"/>
      <c r="E643" s="4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160"/>
      <c r="E644" s="4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160"/>
      <c r="E645" s="4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160"/>
      <c r="E646" s="4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160"/>
      <c r="E647" s="4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160"/>
      <c r="E648" s="4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160"/>
      <c r="E649" s="4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160"/>
      <c r="E650" s="4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160"/>
      <c r="E651" s="4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160"/>
      <c r="E652" s="4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160"/>
      <c r="E653" s="4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160"/>
      <c r="E654" s="4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160"/>
      <c r="E655" s="4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160"/>
      <c r="E656" s="4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160"/>
      <c r="E657" s="4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160"/>
      <c r="E658" s="4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160"/>
      <c r="E659" s="4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160"/>
      <c r="E660" s="4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160"/>
      <c r="E661" s="4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160"/>
      <c r="E662" s="4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160"/>
      <c r="E663" s="4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160"/>
      <c r="E664" s="4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160"/>
      <c r="E665" s="4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160"/>
      <c r="E666" s="4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160"/>
      <c r="E667" s="4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160"/>
      <c r="E668" s="4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160"/>
      <c r="E669" s="4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160"/>
      <c r="E670" s="4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160"/>
      <c r="E671" s="4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160"/>
      <c r="E672" s="4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160"/>
      <c r="E673" s="4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160"/>
      <c r="E674" s="4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160"/>
      <c r="E675" s="4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160"/>
      <c r="E676" s="4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160"/>
      <c r="E677" s="4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160"/>
      <c r="E678" s="4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160"/>
      <c r="E679" s="4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160"/>
      <c r="E680" s="4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160"/>
      <c r="E681" s="4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160"/>
      <c r="E682" s="4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160"/>
      <c r="E683" s="4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160"/>
      <c r="E684" s="4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160"/>
      <c r="E685" s="4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160"/>
      <c r="E686" s="4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160"/>
      <c r="E687" s="4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160"/>
      <c r="E688" s="4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160"/>
      <c r="E689" s="4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160"/>
      <c r="E690" s="4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160"/>
      <c r="E691" s="4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160"/>
      <c r="E692" s="4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160"/>
      <c r="E693" s="4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160"/>
      <c r="E694" s="4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160"/>
      <c r="E695" s="4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160"/>
      <c r="E696" s="4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160"/>
      <c r="E697" s="4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160"/>
      <c r="E698" s="4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160"/>
      <c r="E699" s="4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160"/>
      <c r="E700" s="4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160"/>
      <c r="E701" s="4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160"/>
      <c r="E702" s="4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160"/>
      <c r="E703" s="4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160"/>
      <c r="E704" s="4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160"/>
      <c r="E705" s="4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160"/>
      <c r="E706" s="4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160"/>
      <c r="E707" s="4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160"/>
      <c r="E708" s="4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160"/>
      <c r="E709" s="4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160"/>
      <c r="E710" s="4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160"/>
      <c r="E711" s="4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160"/>
      <c r="E712" s="4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160"/>
      <c r="E713" s="4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160"/>
      <c r="E714" s="4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160"/>
      <c r="E715" s="4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160"/>
      <c r="E716" s="4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160"/>
      <c r="E717" s="4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160"/>
      <c r="E718" s="4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160"/>
      <c r="E719" s="4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160"/>
      <c r="E720" s="4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160"/>
      <c r="E721" s="4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160"/>
      <c r="E722" s="4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160"/>
      <c r="E723" s="4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160"/>
      <c r="E724" s="4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160"/>
      <c r="E725" s="4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160"/>
      <c r="E726" s="4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160"/>
      <c r="E727" s="4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160"/>
      <c r="E728" s="4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160"/>
      <c r="E729" s="4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160"/>
      <c r="E730" s="4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160"/>
      <c r="E731" s="4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160"/>
      <c r="E732" s="4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160"/>
      <c r="E733" s="4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160"/>
      <c r="E734" s="4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160"/>
      <c r="E735" s="4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160"/>
      <c r="E736" s="4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160"/>
      <c r="E737" s="4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160"/>
      <c r="E738" s="4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160"/>
      <c r="E739" s="4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160"/>
      <c r="E740" s="4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160"/>
      <c r="E741" s="4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160"/>
      <c r="E742" s="4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160"/>
      <c r="E743" s="4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160"/>
      <c r="E744" s="4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160"/>
      <c r="E745" s="4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160"/>
      <c r="E746" s="4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160"/>
      <c r="E747" s="4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160"/>
      <c r="E748" s="4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160"/>
      <c r="E749" s="4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160"/>
      <c r="E750" s="4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160"/>
      <c r="E751" s="4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160"/>
      <c r="E752" s="4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160"/>
      <c r="E753" s="4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160"/>
      <c r="E754" s="4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160"/>
      <c r="E755" s="4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160"/>
      <c r="E756" s="4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160"/>
      <c r="E757" s="4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160"/>
      <c r="E758" s="4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160"/>
      <c r="E759" s="4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160"/>
      <c r="E760" s="4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160"/>
      <c r="E761" s="4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160"/>
      <c r="E762" s="4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160"/>
      <c r="E763" s="4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160"/>
      <c r="E764" s="4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160"/>
      <c r="E765" s="4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160"/>
      <c r="E766" s="4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160"/>
      <c r="E767" s="4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160"/>
      <c r="E768" s="4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160"/>
      <c r="E769" s="4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160"/>
      <c r="E770" s="4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160"/>
      <c r="E771" s="4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160"/>
      <c r="E772" s="4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160"/>
      <c r="E773" s="4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160"/>
      <c r="E774" s="4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160"/>
      <c r="E775" s="4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160"/>
      <c r="E776" s="4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160"/>
      <c r="E777" s="4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160"/>
      <c r="E778" s="4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160"/>
      <c r="E779" s="4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160"/>
      <c r="E780" s="4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160"/>
      <c r="E781" s="4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160"/>
      <c r="E782" s="4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160"/>
      <c r="E783" s="4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160"/>
      <c r="E784" s="4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160"/>
      <c r="E785" s="4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160"/>
      <c r="E786" s="4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160"/>
      <c r="E787" s="4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160"/>
      <c r="E788" s="4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160"/>
      <c r="E789" s="4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160"/>
      <c r="E790" s="4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160"/>
      <c r="E791" s="4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160"/>
      <c r="E792" s="4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160"/>
      <c r="E793" s="4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160"/>
      <c r="E794" s="4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160"/>
      <c r="E795" s="4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160"/>
      <c r="E796" s="4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160"/>
      <c r="E797" s="4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160"/>
      <c r="E798" s="4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160"/>
      <c r="E799" s="4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160"/>
      <c r="E800" s="4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160"/>
      <c r="E801" s="4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160"/>
      <c r="E802" s="4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160"/>
      <c r="E803" s="4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160"/>
      <c r="E804" s="4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160"/>
      <c r="E805" s="4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160"/>
      <c r="E806" s="4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160"/>
      <c r="E807" s="4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160"/>
      <c r="E808" s="4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160"/>
      <c r="E809" s="4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160"/>
      <c r="E810" s="4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160"/>
      <c r="E811" s="4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160"/>
      <c r="E812" s="4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160"/>
      <c r="E813" s="4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160"/>
      <c r="E814" s="4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160"/>
      <c r="E815" s="4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160"/>
      <c r="E816" s="4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160"/>
      <c r="E817" s="4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160"/>
      <c r="E818" s="4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160"/>
      <c r="E819" s="4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160"/>
      <c r="E820" s="4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160"/>
      <c r="E821" s="4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160"/>
      <c r="E822" s="4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160"/>
      <c r="E823" s="4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160"/>
      <c r="E824" s="4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160"/>
      <c r="E825" s="4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160"/>
      <c r="E826" s="4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160"/>
      <c r="E827" s="4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160"/>
      <c r="E828" s="4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160"/>
      <c r="E829" s="4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160"/>
      <c r="E830" s="4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160"/>
      <c r="E831" s="4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160"/>
      <c r="E832" s="4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160"/>
      <c r="E833" s="4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160"/>
      <c r="E834" s="4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160"/>
      <c r="E835" s="4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160"/>
      <c r="E836" s="4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160"/>
      <c r="E837" s="4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160"/>
      <c r="E838" s="4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160"/>
      <c r="E839" s="4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160"/>
      <c r="E840" s="4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160"/>
      <c r="E841" s="4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160"/>
      <c r="E842" s="4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160"/>
      <c r="E843" s="4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160"/>
      <c r="E844" s="4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160"/>
      <c r="E845" s="4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160"/>
      <c r="E846" s="4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160"/>
      <c r="E847" s="4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160"/>
      <c r="E848" s="4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160"/>
      <c r="E849" s="4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160"/>
      <c r="E850" s="4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160"/>
      <c r="E851" s="4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160"/>
      <c r="E852" s="4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160"/>
      <c r="E853" s="4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160"/>
      <c r="E854" s="4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160"/>
      <c r="E855" s="4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160"/>
      <c r="E856" s="4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160"/>
      <c r="E857" s="4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160"/>
      <c r="E858" s="4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160"/>
      <c r="E859" s="4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160"/>
      <c r="E860" s="4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160"/>
      <c r="E861" s="4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160"/>
      <c r="E862" s="4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160"/>
      <c r="E863" s="4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160"/>
      <c r="E864" s="4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160"/>
      <c r="E865" s="4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160"/>
      <c r="E866" s="4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160"/>
      <c r="E867" s="4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160"/>
      <c r="E868" s="4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160"/>
      <c r="E869" s="4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160"/>
      <c r="E870" s="4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160"/>
      <c r="E871" s="4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160"/>
      <c r="E872" s="4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160"/>
      <c r="E873" s="4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160"/>
      <c r="E874" s="4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160"/>
      <c r="E875" s="4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160"/>
      <c r="E876" s="4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160"/>
      <c r="E877" s="4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160"/>
      <c r="E878" s="4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160"/>
      <c r="E879" s="4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160"/>
      <c r="E880" s="4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160"/>
      <c r="E881" s="4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160"/>
      <c r="E882" s="4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160"/>
      <c r="E883" s="4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160"/>
      <c r="E884" s="4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160"/>
      <c r="E885" s="4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160"/>
      <c r="E886" s="4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160"/>
      <c r="E887" s="4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160"/>
      <c r="E888" s="4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160"/>
      <c r="E889" s="4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160"/>
      <c r="E890" s="4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160"/>
      <c r="E891" s="4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160"/>
      <c r="E892" s="4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160"/>
      <c r="E893" s="4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160"/>
      <c r="E894" s="4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160"/>
      <c r="E895" s="4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160"/>
      <c r="E896" s="4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160"/>
      <c r="E897" s="4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160"/>
      <c r="E898" s="4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160"/>
      <c r="E899" s="4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160"/>
      <c r="E900" s="4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160"/>
      <c r="E901" s="4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160"/>
      <c r="E902" s="4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160"/>
      <c r="E903" s="4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160"/>
      <c r="E904" s="4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160"/>
      <c r="E905" s="4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160"/>
      <c r="E906" s="4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160"/>
      <c r="E907" s="4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160"/>
      <c r="E908" s="4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160"/>
      <c r="E909" s="4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160"/>
      <c r="E910" s="4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160"/>
      <c r="E911" s="4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160"/>
      <c r="E912" s="4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160"/>
      <c r="E913" s="4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160"/>
      <c r="E914" s="4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160"/>
      <c r="E915" s="4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160"/>
      <c r="E916" s="4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160"/>
      <c r="E917" s="4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160"/>
      <c r="E918" s="4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160"/>
      <c r="E919" s="4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160"/>
      <c r="E920" s="4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160"/>
      <c r="E921" s="4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160"/>
      <c r="E922" s="4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160"/>
      <c r="E923" s="4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160"/>
      <c r="E924" s="4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160"/>
      <c r="E925" s="4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160"/>
      <c r="E926" s="4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160"/>
      <c r="E927" s="4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160"/>
      <c r="E928" s="4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160"/>
      <c r="E929" s="4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160"/>
      <c r="E930" s="4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160"/>
      <c r="E931" s="4"/>
      <c r="F931" s="1"/>
      <c r="G931" s="1"/>
      <c r="H931" s="1"/>
      <c r="I931" s="1"/>
      <c r="J931" s="1"/>
      <c r="K931" s="1"/>
    </row>
    <row r="932" spans="1:11" x14ac:dyDescent="0.25">
      <c r="A932" s="1"/>
      <c r="B932" s="1"/>
      <c r="C932" s="1"/>
      <c r="D932" s="160"/>
      <c r="E932" s="4"/>
      <c r="F932" s="1"/>
      <c r="G932" s="1"/>
      <c r="H932" s="1"/>
      <c r="I932" s="1"/>
      <c r="J932" s="1"/>
      <c r="K932" s="1"/>
    </row>
  </sheetData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1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Q931"/>
  <sheetViews>
    <sheetView showGridLines="0" view="pageBreakPreview" zoomScale="90" zoomScaleNormal="80" zoomScaleSheetLayoutView="90" zoomScalePageLayoutView="71" workbookViewId="0">
      <selection activeCell="C24" sqref="C24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20.7109375" style="3" customWidth="1"/>
    <col min="5" max="5" width="13.85546875" style="2" customWidth="1"/>
    <col min="6" max="11" width="10.7109375" style="2" customWidth="1"/>
    <col min="12" max="16384" width="14.42578125" style="2"/>
  </cols>
  <sheetData>
    <row r="1" spans="1:17" s="26" customFormat="1" ht="15.75" x14ac:dyDescent="0.25">
      <c r="A1" s="22" t="str">
        <f>'ÍNDEX DESPESES FINANCERES'!B1</f>
        <v>5.</v>
      </c>
      <c r="B1" s="23" t="s">
        <v>51</v>
      </c>
      <c r="C1" s="23" t="str">
        <f>'ÍNDEX DESPESES FINANCERES'!C1:D1</f>
        <v>DESPESES FINANCERES</v>
      </c>
      <c r="D1" s="131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6" customFormat="1" ht="15.75" customHeight="1" x14ac:dyDescent="0.25">
      <c r="A2" s="27" t="str">
        <f>'ÍNDEX DESPESES FINANCERES'!B2</f>
        <v>5.1</v>
      </c>
      <c r="B2" s="28" t="s">
        <v>52</v>
      </c>
      <c r="C2" s="28" t="str">
        <f>'ÍNDEX DESPESES FINANCERES'!C2:D2</f>
        <v>Actius financers</v>
      </c>
      <c r="D2" s="132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6" customFormat="1" ht="15.75" customHeight="1" thickBot="1" x14ac:dyDescent="0.3">
      <c r="A3" s="29" t="str">
        <f>'ÍNDEX DESPESES FINANCERES'!C7</f>
        <v>5.1.5</v>
      </c>
      <c r="B3" s="30" t="s">
        <v>53</v>
      </c>
      <c r="C3" s="30" t="str">
        <f>'ÍNDEX DESPESES FINANCERES'!D7</f>
        <v>Reconeixement d'adquisició d'accions i participacions (fase ADO/O)</v>
      </c>
      <c r="D3" s="133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6" customFormat="1" ht="15.75" thickBot="1" x14ac:dyDescent="0.3">
      <c r="A4" s="31"/>
      <c r="B4" s="32"/>
      <c r="C4" s="33"/>
      <c r="D4" s="134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8" customFormat="1" ht="30.75" customHeight="1" thickBot="1" x14ac:dyDescent="0.3">
      <c r="A5" s="44" t="s">
        <v>54</v>
      </c>
      <c r="B5" s="45" t="s">
        <v>55</v>
      </c>
      <c r="C5" s="125" t="s">
        <v>56</v>
      </c>
      <c r="D5" s="126" t="s">
        <v>57</v>
      </c>
      <c r="E5" s="43" t="s">
        <v>58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45" x14ac:dyDescent="0.25">
      <c r="A6" s="8" t="s">
        <v>59</v>
      </c>
      <c r="B6" s="9" t="s">
        <v>60</v>
      </c>
      <c r="C6" s="10" t="s">
        <v>61</v>
      </c>
      <c r="D6" s="135" t="str">
        <f>'5.1.1'!D6</f>
        <v>Document comptable</v>
      </c>
      <c r="E6" s="14" t="s">
        <v>63</v>
      </c>
    </row>
    <row r="7" spans="1:17" ht="45" x14ac:dyDescent="0.25">
      <c r="A7" s="8" t="s">
        <v>64</v>
      </c>
      <c r="B7" s="6" t="s">
        <v>65</v>
      </c>
      <c r="C7" s="11" t="s">
        <v>66</v>
      </c>
      <c r="D7" s="135" t="str">
        <f>'5.1.1'!D7</f>
        <v>Document comptable/document fefaent</v>
      </c>
      <c r="E7" s="14" t="s">
        <v>63</v>
      </c>
    </row>
    <row r="8" spans="1:17" ht="45" x14ac:dyDescent="0.25">
      <c r="A8" s="8" t="s">
        <v>68</v>
      </c>
      <c r="B8" s="6" t="s">
        <v>69</v>
      </c>
      <c r="C8" s="11" t="s">
        <v>70</v>
      </c>
      <c r="D8" s="135" t="str">
        <f>'5.1.1'!D8</f>
        <v>Informe proposta/Proposta de resolució</v>
      </c>
      <c r="E8" s="14" t="s">
        <v>63</v>
      </c>
    </row>
    <row r="9" spans="1:17" ht="30" x14ac:dyDescent="0.25">
      <c r="A9" s="8" t="s">
        <v>72</v>
      </c>
      <c r="B9" s="12" t="s">
        <v>73</v>
      </c>
      <c r="C9" s="13" t="s">
        <v>74</v>
      </c>
      <c r="D9" s="137" t="str">
        <f>'5.1.1'!D9</f>
        <v>Informe FLPRB i resolució</v>
      </c>
      <c r="E9" s="15" t="s">
        <v>76</v>
      </c>
    </row>
    <row r="10" spans="1:17" ht="30.75" thickBot="1" x14ac:dyDescent="0.3">
      <c r="A10" s="8" t="s">
        <v>77</v>
      </c>
      <c r="B10" s="12" t="s">
        <v>78</v>
      </c>
      <c r="C10" s="11" t="s">
        <v>79</v>
      </c>
      <c r="D10" s="171" t="str">
        <f>+'5.1.3'!D10</f>
        <v>Document justificatiu</v>
      </c>
      <c r="E10" s="14" t="s">
        <v>63</v>
      </c>
    </row>
    <row r="11" spans="1:17" s="38" customFormat="1" ht="30.75" customHeight="1" thickBot="1" x14ac:dyDescent="0.3">
      <c r="A11" s="35" t="s">
        <v>81</v>
      </c>
      <c r="B11" s="36" t="s">
        <v>55</v>
      </c>
      <c r="C11" s="48" t="s">
        <v>82</v>
      </c>
      <c r="D11" s="126"/>
      <c r="E11" s="4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35.25" customHeight="1" thickBot="1" x14ac:dyDescent="0.3">
      <c r="A12" s="39"/>
      <c r="B12" s="40"/>
      <c r="C12" s="41" t="s">
        <v>83</v>
      </c>
      <c r="D12" s="136"/>
      <c r="E12" s="128"/>
    </row>
    <row r="13" spans="1:17" x14ac:dyDescent="0.25">
      <c r="E13" s="3"/>
    </row>
    <row r="14" spans="1:17" x14ac:dyDescent="0.25">
      <c r="E14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1:11" x14ac:dyDescent="0.25">
      <c r="E65" s="3"/>
    </row>
    <row r="66" spans="1:11" x14ac:dyDescent="0.25">
      <c r="E66" s="3"/>
    </row>
    <row r="67" spans="1:11" x14ac:dyDescent="0.25">
      <c r="E67" s="3"/>
    </row>
    <row r="68" spans="1:11" x14ac:dyDescent="0.25">
      <c r="E68" s="3"/>
    </row>
    <row r="69" spans="1:11" x14ac:dyDescent="0.25">
      <c r="E69" s="3"/>
    </row>
    <row r="70" spans="1:11" x14ac:dyDescent="0.25">
      <c r="E70" s="3"/>
    </row>
    <row r="71" spans="1:11" x14ac:dyDescent="0.25">
      <c r="E71" s="3"/>
    </row>
    <row r="72" spans="1:11" x14ac:dyDescent="0.25">
      <c r="E72" s="3"/>
    </row>
    <row r="73" spans="1:11" x14ac:dyDescent="0.25">
      <c r="E73" s="3"/>
    </row>
    <row r="74" spans="1:11" x14ac:dyDescent="0.25">
      <c r="E74" s="3"/>
    </row>
    <row r="75" spans="1:11" x14ac:dyDescent="0.25">
      <c r="E75" s="3"/>
    </row>
    <row r="76" spans="1:11" x14ac:dyDescent="0.25">
      <c r="E76" s="3"/>
    </row>
    <row r="77" spans="1:11" x14ac:dyDescent="0.25">
      <c r="A77" s="1"/>
      <c r="B77" s="1"/>
      <c r="C77" s="1"/>
      <c r="D77" s="4"/>
      <c r="E77" s="4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4"/>
      <c r="E78" s="4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4"/>
      <c r="E79" s="4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4"/>
      <c r="E80" s="4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4"/>
      <c r="E81" s="4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4"/>
      <c r="E82" s="4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4"/>
      <c r="E83" s="4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4"/>
      <c r="E84" s="4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4"/>
      <c r="E85" s="4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4"/>
      <c r="E86" s="4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4"/>
      <c r="E87" s="4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4"/>
      <c r="E88" s="4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4"/>
      <c r="E89" s="4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4"/>
      <c r="E90" s="4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4"/>
      <c r="E91" s="4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4"/>
      <c r="E92" s="4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4"/>
      <c r="E93" s="4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4"/>
      <c r="E94" s="4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4"/>
      <c r="E95" s="4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4"/>
      <c r="E96" s="4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4"/>
      <c r="E97" s="4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4"/>
      <c r="E98" s="4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4"/>
      <c r="E99" s="4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4"/>
      <c r="E100" s="4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4"/>
      <c r="E101" s="4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4"/>
      <c r="E102" s="4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4"/>
      <c r="E103" s="4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4"/>
      <c r="E104" s="4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4"/>
      <c r="E105" s="4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4"/>
      <c r="E106" s="4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4"/>
      <c r="E107" s="4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4"/>
      <c r="E108" s="4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4"/>
      <c r="E109" s="4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4"/>
      <c r="E110" s="4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4"/>
      <c r="E111" s="4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4"/>
      <c r="E112" s="4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4"/>
      <c r="E113" s="4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4"/>
      <c r="E114" s="4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4"/>
      <c r="E115" s="4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4"/>
      <c r="E116" s="4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4"/>
      <c r="E117" s="4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</row>
  </sheetData>
  <customSheetViews>
    <customSheetView guid="{0CB7503D-D371-489F-94A7-A4B173E1D54A}" scale="80" showGridLines="0" fitToPage="1">
      <selection activeCell="D12" sqref="D12"/>
      <pageMargins left="0" right="0" top="0" bottom="0" header="0" footer="0"/>
      <pageSetup paperSize="9" scale="71" fitToHeight="3" orientation="landscape" r:id="rId1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2F3E10E2-A9EE-43D5-B6C8-DE2B368F5240}" scale="80" showGridLines="0" fitToPage="1">
      <selection activeCell="D12" sqref="D12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Q931"/>
  <sheetViews>
    <sheetView showGridLines="0" view="pageBreakPreview" zoomScale="90" zoomScaleNormal="80" zoomScaleSheetLayoutView="90" zoomScalePageLayoutView="71" workbookViewId="0">
      <selection activeCell="C25" sqref="C25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20.7109375" style="3" customWidth="1"/>
    <col min="5" max="5" width="13.85546875" style="2" customWidth="1"/>
    <col min="6" max="11" width="10.7109375" style="2" customWidth="1"/>
    <col min="12" max="16384" width="14.42578125" style="2"/>
  </cols>
  <sheetData>
    <row r="1" spans="1:17" s="26" customFormat="1" ht="15.75" x14ac:dyDescent="0.25">
      <c r="A1" s="22" t="str">
        <f>'ÍNDEX DESPESES FINANCERES'!B1</f>
        <v>5.</v>
      </c>
      <c r="B1" s="23" t="s">
        <v>51</v>
      </c>
      <c r="C1" s="23" t="str">
        <f>'ÍNDEX DESPESES FINANCERES'!C1:D1</f>
        <v>DESPESES FINANCERES</v>
      </c>
      <c r="D1" s="131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6" customFormat="1" ht="15.75" customHeight="1" x14ac:dyDescent="0.25">
      <c r="A2" s="27" t="str">
        <f>'ÍNDEX DESPESES FINANCERES'!B2</f>
        <v>5.1</v>
      </c>
      <c r="B2" s="28" t="s">
        <v>52</v>
      </c>
      <c r="C2" s="28" t="str">
        <f>'ÍNDEX DESPESES FINANCERES'!C2:D2</f>
        <v>Actius financers</v>
      </c>
      <c r="D2" s="132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6" customFormat="1" ht="15.75" customHeight="1" thickBot="1" x14ac:dyDescent="0.3">
      <c r="A3" s="29" t="str">
        <f>'ÍNDEX DESPESES FINANCERES'!C8</f>
        <v>5.1.6</v>
      </c>
      <c r="B3" s="30" t="s">
        <v>53</v>
      </c>
      <c r="C3" s="30" t="str">
        <f>'ÍNDEX DESPESES FINANCERES'!D8</f>
        <v>Aportacions patrimonials realitzades per les entitats locals o els seus organismes autònoms (fase ADO)</v>
      </c>
      <c r="D3" s="133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6" customFormat="1" ht="15.75" thickBot="1" x14ac:dyDescent="0.3">
      <c r="A4" s="31"/>
      <c r="B4" s="32"/>
      <c r="C4" s="33"/>
      <c r="D4" s="134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8" customFormat="1" ht="30.75" customHeight="1" thickBot="1" x14ac:dyDescent="0.3">
      <c r="A5" s="44" t="s">
        <v>54</v>
      </c>
      <c r="B5" s="45" t="s">
        <v>55</v>
      </c>
      <c r="C5" s="125" t="s">
        <v>56</v>
      </c>
      <c r="D5" s="126" t="s">
        <v>57</v>
      </c>
      <c r="E5" s="43" t="s">
        <v>58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45" x14ac:dyDescent="0.25">
      <c r="A6" s="8" t="s">
        <v>59</v>
      </c>
      <c r="B6" s="9" t="s">
        <v>60</v>
      </c>
      <c r="C6" s="10" t="s">
        <v>61</v>
      </c>
      <c r="D6" s="135" t="str">
        <f>'5.1.1'!D6</f>
        <v>Document comptable</v>
      </c>
      <c r="E6" s="14" t="s">
        <v>63</v>
      </c>
    </row>
    <row r="7" spans="1:17" ht="45" x14ac:dyDescent="0.25">
      <c r="A7" s="8" t="s">
        <v>64</v>
      </c>
      <c r="B7" s="6" t="s">
        <v>65</v>
      </c>
      <c r="C7" s="11" t="s">
        <v>66</v>
      </c>
      <c r="D7" s="135" t="str">
        <f>'5.1.1'!D7</f>
        <v>Document comptable/document fefaent</v>
      </c>
      <c r="E7" s="14" t="s">
        <v>63</v>
      </c>
    </row>
    <row r="8" spans="1:17" ht="45" x14ac:dyDescent="0.25">
      <c r="A8" s="8" t="s">
        <v>68</v>
      </c>
      <c r="B8" s="6" t="s">
        <v>69</v>
      </c>
      <c r="C8" s="11" t="s">
        <v>70</v>
      </c>
      <c r="D8" s="135" t="str">
        <f>'5.1.1'!D8</f>
        <v>Informe proposta/Proposta de resolució</v>
      </c>
      <c r="E8" s="14" t="s">
        <v>63</v>
      </c>
    </row>
    <row r="9" spans="1:17" ht="34.5" customHeight="1" x14ac:dyDescent="0.25">
      <c r="A9" s="8" t="s">
        <v>72</v>
      </c>
      <c r="B9" s="12" t="s">
        <v>73</v>
      </c>
      <c r="C9" s="13" t="s">
        <v>74</v>
      </c>
      <c r="D9" s="137" t="str">
        <f>'5.1.1'!D9</f>
        <v>Informe FLPRB i resolució</v>
      </c>
      <c r="E9" s="15" t="s">
        <v>76</v>
      </c>
    </row>
    <row r="10" spans="1:17" ht="30.75" thickBot="1" x14ac:dyDescent="0.3">
      <c r="A10" s="8" t="s">
        <v>77</v>
      </c>
      <c r="B10" s="12" t="s">
        <v>78</v>
      </c>
      <c r="C10" s="11" t="s">
        <v>79</v>
      </c>
      <c r="D10" s="171" t="str">
        <f>+'5.1.5'!D10</f>
        <v>Document justificatiu</v>
      </c>
      <c r="E10" s="14" t="s">
        <v>63</v>
      </c>
    </row>
    <row r="11" spans="1:17" s="38" customFormat="1" ht="30.75" customHeight="1" thickBot="1" x14ac:dyDescent="0.3">
      <c r="A11" s="35" t="s">
        <v>81</v>
      </c>
      <c r="B11" s="36" t="s">
        <v>55</v>
      </c>
      <c r="C11" s="48" t="s">
        <v>82</v>
      </c>
      <c r="D11" s="126"/>
      <c r="E11" s="4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35.25" customHeight="1" thickBot="1" x14ac:dyDescent="0.3">
      <c r="A12" s="39"/>
      <c r="B12" s="40"/>
      <c r="C12" s="41" t="s">
        <v>83</v>
      </c>
      <c r="D12" s="136"/>
      <c r="E12" s="128"/>
    </row>
    <row r="13" spans="1:17" x14ac:dyDescent="0.25">
      <c r="E13" s="3"/>
    </row>
    <row r="14" spans="1:17" x14ac:dyDescent="0.25">
      <c r="E14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1:11" x14ac:dyDescent="0.25">
      <c r="E65" s="3"/>
    </row>
    <row r="66" spans="1:11" x14ac:dyDescent="0.25">
      <c r="E66" s="3"/>
    </row>
    <row r="67" spans="1:11" x14ac:dyDescent="0.25">
      <c r="E67" s="3"/>
    </row>
    <row r="68" spans="1:11" x14ac:dyDescent="0.25">
      <c r="E68" s="3"/>
    </row>
    <row r="69" spans="1:11" x14ac:dyDescent="0.25">
      <c r="E69" s="3"/>
    </row>
    <row r="70" spans="1:11" x14ac:dyDescent="0.25">
      <c r="E70" s="3"/>
    </row>
    <row r="71" spans="1:11" x14ac:dyDescent="0.25">
      <c r="E71" s="3"/>
    </row>
    <row r="72" spans="1:11" x14ac:dyDescent="0.25">
      <c r="E72" s="3"/>
    </row>
    <row r="73" spans="1:11" x14ac:dyDescent="0.25">
      <c r="E73" s="3"/>
    </row>
    <row r="74" spans="1:11" x14ac:dyDescent="0.25">
      <c r="E74" s="3"/>
    </row>
    <row r="75" spans="1:11" x14ac:dyDescent="0.25">
      <c r="E75" s="3"/>
    </row>
    <row r="76" spans="1:11" x14ac:dyDescent="0.25">
      <c r="E76" s="3"/>
    </row>
    <row r="77" spans="1:11" x14ac:dyDescent="0.25">
      <c r="A77" s="1"/>
      <c r="B77" s="1"/>
      <c r="C77" s="1"/>
      <c r="D77" s="4"/>
      <c r="E77" s="4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4"/>
      <c r="E78" s="4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4"/>
      <c r="E79" s="4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4"/>
      <c r="E80" s="4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4"/>
      <c r="E81" s="4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4"/>
      <c r="E82" s="4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4"/>
      <c r="E83" s="4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4"/>
      <c r="E84" s="4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4"/>
      <c r="E85" s="4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4"/>
      <c r="E86" s="4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4"/>
      <c r="E87" s="4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4"/>
      <c r="E88" s="4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4"/>
      <c r="E89" s="4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4"/>
      <c r="E90" s="4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4"/>
      <c r="E91" s="4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4"/>
      <c r="E92" s="4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4"/>
      <c r="E93" s="4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4"/>
      <c r="E94" s="4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4"/>
      <c r="E95" s="4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4"/>
      <c r="E96" s="4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4"/>
      <c r="E97" s="4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4"/>
      <c r="E98" s="4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4"/>
      <c r="E99" s="4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4"/>
      <c r="E100" s="4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4"/>
      <c r="E101" s="4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4"/>
      <c r="E102" s="4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4"/>
      <c r="E103" s="4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4"/>
      <c r="E104" s="4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4"/>
      <c r="E105" s="4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4"/>
      <c r="E106" s="4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4"/>
      <c r="E107" s="4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4"/>
      <c r="E108" s="4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4"/>
      <c r="E109" s="4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4"/>
      <c r="E110" s="4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4"/>
      <c r="E111" s="4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4"/>
      <c r="E112" s="4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4"/>
      <c r="E113" s="4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4"/>
      <c r="E114" s="4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4"/>
      <c r="E115" s="4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4"/>
      <c r="E116" s="4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4"/>
      <c r="E117" s="4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</row>
  </sheetData>
  <customSheetViews>
    <customSheetView guid="{0CB7503D-D371-489F-94A7-A4B173E1D54A}" scale="80" showGridLines="0" fitToPage="1">
      <selection activeCell="D11" sqref="D11"/>
      <pageMargins left="0" right="0" top="0" bottom="0" header="0" footer="0"/>
      <pageSetup paperSize="9" scale="71" fitToHeight="3" orientation="landscape" r:id="rId1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2F3E10E2-A9EE-43D5-B6C8-DE2B368F5240}" scale="80" showGridLines="0" fitToPage="1">
      <selection activeCell="D11" sqref="D11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Q931"/>
  <sheetViews>
    <sheetView showGridLines="0" view="pageBreakPreview" zoomScale="90" zoomScaleNormal="80" zoomScaleSheetLayoutView="90" zoomScalePageLayoutView="71" workbookViewId="0">
      <selection activeCell="C19" sqref="C19"/>
    </sheetView>
  </sheetViews>
  <sheetFormatPr baseColWidth="10" defaultColWidth="14.42578125" defaultRowHeight="15" customHeight="1" x14ac:dyDescent="0.25"/>
  <cols>
    <col min="1" max="1" width="7.140625" style="2" customWidth="1"/>
    <col min="2" max="2" width="22.7109375" style="2" customWidth="1"/>
    <col min="3" max="3" width="138.7109375" style="2" customWidth="1"/>
    <col min="4" max="4" width="20.7109375" style="3" customWidth="1"/>
    <col min="5" max="5" width="13.85546875" style="2" customWidth="1"/>
    <col min="6" max="11" width="10.7109375" style="2" customWidth="1"/>
    <col min="12" max="16384" width="14.42578125" style="2"/>
  </cols>
  <sheetData>
    <row r="1" spans="1:17" s="26" customFormat="1" ht="15.75" x14ac:dyDescent="0.25">
      <c r="A1" s="22" t="str">
        <f>'ÍNDEX DESPESES FINANCERES'!B1</f>
        <v>5.</v>
      </c>
      <c r="B1" s="23" t="s">
        <v>51</v>
      </c>
      <c r="C1" s="23" t="str">
        <f>'ÍNDEX DESPESES FINANCERES'!C1:D1</f>
        <v>DESPESES FINANCERES</v>
      </c>
      <c r="D1" s="131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6" customFormat="1" ht="15.75" customHeight="1" x14ac:dyDescent="0.25">
      <c r="A2" s="27" t="str">
        <f>'ÍNDEX DESPESES FINANCERES'!B10</f>
        <v>5.2</v>
      </c>
      <c r="B2" s="28" t="s">
        <v>52</v>
      </c>
      <c r="C2" s="28" t="str">
        <f>'ÍNDEX DESPESES FINANCERES'!C10:D10</f>
        <v>Passius financers</v>
      </c>
      <c r="D2" s="132"/>
      <c r="E2" s="4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6" customFormat="1" ht="15.75" customHeight="1" thickBot="1" x14ac:dyDescent="0.3">
      <c r="A3" s="29" t="str">
        <f>'ÍNDEX DESPESES FINANCERES'!C11</f>
        <v>5.2.1</v>
      </c>
      <c r="B3" s="30" t="s">
        <v>53</v>
      </c>
      <c r="C3" s="30" t="str">
        <f>'ÍNDEX DESPESES FINANCERES'!D11</f>
        <v>Amortització de préstecs i interessos que se'n derivin, si és el cas (fase ADO)</v>
      </c>
      <c r="D3" s="133"/>
      <c r="E3" s="4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6" customFormat="1" ht="15.75" thickBot="1" x14ac:dyDescent="0.3">
      <c r="A4" s="31"/>
      <c r="B4" s="32"/>
      <c r="C4" s="33"/>
      <c r="D4" s="134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8" customFormat="1" ht="30.75" customHeight="1" thickBot="1" x14ac:dyDescent="0.3">
      <c r="A5" s="44" t="s">
        <v>54</v>
      </c>
      <c r="B5" s="45" t="s">
        <v>55</v>
      </c>
      <c r="C5" s="125" t="s">
        <v>56</v>
      </c>
      <c r="D5" s="126" t="s">
        <v>57</v>
      </c>
      <c r="E5" s="43" t="s">
        <v>58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45" x14ac:dyDescent="0.25">
      <c r="A6" s="8" t="s">
        <v>59</v>
      </c>
      <c r="B6" s="9" t="s">
        <v>60</v>
      </c>
      <c r="C6" s="10" t="s">
        <v>61</v>
      </c>
      <c r="D6" s="135" t="str">
        <f>'5.1.1'!D6</f>
        <v>Document comptable</v>
      </c>
      <c r="E6" s="14" t="s">
        <v>63</v>
      </c>
    </row>
    <row r="7" spans="1:17" ht="45" x14ac:dyDescent="0.25">
      <c r="A7" s="8" t="s">
        <v>64</v>
      </c>
      <c r="B7" s="6" t="s">
        <v>65</v>
      </c>
      <c r="C7" s="11" t="s">
        <v>66</v>
      </c>
      <c r="D7" s="135" t="str">
        <f>'5.1.1'!D7</f>
        <v>Document comptable/document fefaent</v>
      </c>
      <c r="E7" s="14" t="s">
        <v>63</v>
      </c>
    </row>
    <row r="8" spans="1:17" ht="45" x14ac:dyDescent="0.25">
      <c r="A8" s="8" t="s">
        <v>68</v>
      </c>
      <c r="B8" s="6" t="s">
        <v>69</v>
      </c>
      <c r="C8" s="11" t="s">
        <v>70</v>
      </c>
      <c r="D8" s="135" t="str">
        <f>'5.1.1'!D8</f>
        <v>Informe proposta/Proposta de resolució</v>
      </c>
      <c r="E8" s="14" t="s">
        <v>63</v>
      </c>
    </row>
    <row r="9" spans="1:17" ht="30" x14ac:dyDescent="0.25">
      <c r="A9" s="8" t="s">
        <v>72</v>
      </c>
      <c r="B9" s="12" t="s">
        <v>73</v>
      </c>
      <c r="C9" s="13" t="s">
        <v>74</v>
      </c>
      <c r="D9" s="137" t="str">
        <f>'5.1.1'!D9</f>
        <v>Informe FLPRB i resolució</v>
      </c>
      <c r="E9" s="15" t="s">
        <v>76</v>
      </c>
    </row>
    <row r="10" spans="1:17" ht="30.75" thickBot="1" x14ac:dyDescent="0.3">
      <c r="A10" s="8" t="s">
        <v>77</v>
      </c>
      <c r="B10" s="12" t="s">
        <v>78</v>
      </c>
      <c r="C10" s="11" t="s">
        <v>79</v>
      </c>
      <c r="D10" s="171" t="str">
        <f>+'5.1.6'!D10</f>
        <v>Document justificatiu</v>
      </c>
      <c r="E10" s="14" t="s">
        <v>63</v>
      </c>
    </row>
    <row r="11" spans="1:17" s="38" customFormat="1" ht="30.75" customHeight="1" thickBot="1" x14ac:dyDescent="0.3">
      <c r="A11" s="35" t="s">
        <v>81</v>
      </c>
      <c r="B11" s="36" t="s">
        <v>55</v>
      </c>
      <c r="C11" s="48" t="s">
        <v>82</v>
      </c>
      <c r="D11" s="126"/>
      <c r="E11" s="4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35.25" customHeight="1" thickBot="1" x14ac:dyDescent="0.3">
      <c r="A12" s="39"/>
      <c r="B12" s="40"/>
      <c r="C12" s="41" t="s">
        <v>83</v>
      </c>
      <c r="D12" s="136"/>
      <c r="E12" s="128"/>
    </row>
    <row r="13" spans="1:17" x14ac:dyDescent="0.25">
      <c r="E13" s="3"/>
    </row>
    <row r="14" spans="1:17" x14ac:dyDescent="0.25">
      <c r="E14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1:11" x14ac:dyDescent="0.25">
      <c r="E65" s="3"/>
    </row>
    <row r="66" spans="1:11" x14ac:dyDescent="0.25">
      <c r="E66" s="3"/>
    </row>
    <row r="67" spans="1:11" x14ac:dyDescent="0.25">
      <c r="E67" s="3"/>
    </row>
    <row r="68" spans="1:11" x14ac:dyDescent="0.25">
      <c r="E68" s="3"/>
    </row>
    <row r="69" spans="1:11" x14ac:dyDescent="0.25">
      <c r="E69" s="3"/>
    </row>
    <row r="70" spans="1:11" x14ac:dyDescent="0.25">
      <c r="E70" s="3"/>
    </row>
    <row r="71" spans="1:11" x14ac:dyDescent="0.25">
      <c r="E71" s="3"/>
    </row>
    <row r="72" spans="1:11" x14ac:dyDescent="0.25">
      <c r="E72" s="3"/>
    </row>
    <row r="73" spans="1:11" x14ac:dyDescent="0.25">
      <c r="E73" s="3"/>
    </row>
    <row r="74" spans="1:11" x14ac:dyDescent="0.25">
      <c r="E74" s="3"/>
    </row>
    <row r="75" spans="1:11" x14ac:dyDescent="0.25">
      <c r="E75" s="3"/>
    </row>
    <row r="76" spans="1:11" x14ac:dyDescent="0.25">
      <c r="E76" s="3"/>
    </row>
    <row r="77" spans="1:11" x14ac:dyDescent="0.25">
      <c r="A77" s="1"/>
      <c r="B77" s="1"/>
      <c r="C77" s="1"/>
      <c r="D77" s="4"/>
      <c r="E77" s="4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4"/>
      <c r="E78" s="4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4"/>
      <c r="E79" s="4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4"/>
      <c r="E80" s="4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4"/>
      <c r="E81" s="4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4"/>
      <c r="E82" s="4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4"/>
      <c r="E83" s="4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4"/>
      <c r="E84" s="4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4"/>
      <c r="E85" s="4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4"/>
      <c r="E86" s="4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4"/>
      <c r="E87" s="4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4"/>
      <c r="E88" s="4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4"/>
      <c r="E89" s="4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4"/>
      <c r="E90" s="4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4"/>
      <c r="E91" s="4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4"/>
      <c r="E92" s="4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4"/>
      <c r="E93" s="4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4"/>
      <c r="E94" s="4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4"/>
      <c r="E95" s="4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4"/>
      <c r="E96" s="4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4"/>
      <c r="E97" s="4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4"/>
      <c r="E98" s="4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4"/>
      <c r="E99" s="4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4"/>
      <c r="E100" s="4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4"/>
      <c r="E101" s="4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4"/>
      <c r="E102" s="4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4"/>
      <c r="E103" s="4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4"/>
      <c r="E104" s="4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4"/>
      <c r="E105" s="4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4"/>
      <c r="E106" s="4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4"/>
      <c r="E107" s="4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4"/>
      <c r="E108" s="4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4"/>
      <c r="E109" s="4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4"/>
      <c r="E110" s="4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4"/>
      <c r="E111" s="4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4"/>
      <c r="E112" s="4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4"/>
      <c r="E113" s="4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4"/>
      <c r="E114" s="4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4"/>
      <c r="E115" s="4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4"/>
      <c r="E116" s="4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4"/>
      <c r="E117" s="4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</row>
  </sheetData>
  <customSheetViews>
    <customSheetView guid="{0CB7503D-D371-489F-94A7-A4B173E1D54A}" scale="80" showGridLines="0" fitToPage="1">
      <selection activeCell="D11" sqref="D11"/>
      <pageMargins left="0" right="0" top="0" bottom="0" header="0" footer="0"/>
      <pageSetup paperSize="9" scale="71" fitToHeight="3" orientation="landscape" r:id="rId1"/>
    </customSheetView>
    <customSheetView guid="{769F1605-11C4-40DA-9074-D56412B22652}" scale="80" showGridLines="0" fitToPage="1">
      <selection activeCell="A6" sqref="A6:D10"/>
      <pageMargins left="0" right="0" top="0" bottom="0" header="0" footer="0"/>
      <pageSetup paperSize="9" scale="71" fitToHeight="3" orientation="landscape" r:id="rId2"/>
    </customSheetView>
    <customSheetView guid="{1A3FD5A8-AD3E-470F-81AE-C2D02D643539}" scale="80" showGridLines="0" fitToPage="1">
      <selection activeCell="A6" sqref="A6:D10"/>
      <pageMargins left="0" right="0" top="0" bottom="0" header="0" footer="0"/>
      <pageSetup paperSize="9" scale="71" fitToHeight="3" orientation="landscape" r:id="rId3"/>
    </customSheetView>
    <customSheetView guid="{8F780661-B8B1-4765-ABF8-FF556E4E9F77}" scale="80" showGridLines="0" fitToPage="1">
      <selection activeCell="A6" sqref="A6:D10"/>
      <pageMargins left="0" right="0" top="0" bottom="0" header="0" footer="0"/>
      <pageSetup paperSize="9" scale="71" fitToHeight="3" orientation="landscape" r:id="rId4"/>
    </customSheetView>
    <customSheetView guid="{2F3E10E2-A9EE-43D5-B6C8-DE2B368F5240}" scale="80" showGridLines="0" fitToPage="1">
      <selection activeCell="D11" sqref="D11"/>
      <pageMargins left="0" right="0" top="0" bottom="0" header="0" footer="0"/>
      <pageSetup paperSize="9" scale="71" fitToHeight="3" orientation="landscape" r:id="rId5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6"/>
  <headerFooter>
    <oddHeader>&amp;L&amp;10La reutilització de les dades d'aquest document està subjecta a les condicions bàsiques de l'article 8 de la Llei 37/2007, de 16 de novembre, sobre reutilització de la informació del sector públic.&amp;"Arial,Normal"&amp;9
&amp;R&amp;G</oddHeader>
  </headerFooter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697415673DF40BD1C66C2FC53BD2B" ma:contentTypeVersion="8" ma:contentTypeDescription="Crea un document nou" ma:contentTypeScope="" ma:versionID="79fbfffd4efabfceaff13b95edaec5fe">
  <xsd:schema xmlns:xsd="http://www.w3.org/2001/XMLSchema" xmlns:xs="http://www.w3.org/2001/XMLSchema" xmlns:p="http://schemas.microsoft.com/office/2006/metadata/properties" xmlns:ns2="36ec5450-e324-4188-a493-5dfaee3adf8a" targetNamespace="http://schemas.microsoft.com/office/2006/metadata/properties" ma:root="true" ma:fieldsID="736f8b4f68e3d29c7a71a1b8a6b1ab0d" ns2:_="">
    <xsd:import namespace="36ec5450-e324-4188-a493-5dfaee3adf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c5450-e324-4188-a493-5dfaee3adf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BE0282-DDAE-4851-B273-BF9A07DFD6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4C36A5-82CE-4718-9E78-C8A4CF881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ec5450-e324-4188-a493-5dfaee3adf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07CF5B-AA4C-4DFF-B0CA-B53C45EF29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5</vt:i4>
      </vt:variant>
    </vt:vector>
  </HeadingPairs>
  <TitlesOfParts>
    <vt:vector size="23" baseType="lpstr">
      <vt:lpstr>ÀREA 5</vt:lpstr>
      <vt:lpstr>ÍNDEX DESPESES FINANCERES</vt:lpstr>
      <vt:lpstr>5.1.1</vt:lpstr>
      <vt:lpstr>5.1.2</vt:lpstr>
      <vt:lpstr>5.1.3</vt:lpstr>
      <vt:lpstr>5.1.4</vt:lpstr>
      <vt:lpstr>5.1.5</vt:lpstr>
      <vt:lpstr>5.1.6</vt:lpstr>
      <vt:lpstr>5.2.1</vt:lpstr>
      <vt:lpstr>5.2.2</vt:lpstr>
      <vt:lpstr>5.3.1</vt:lpstr>
      <vt:lpstr>5.3.2</vt:lpstr>
      <vt:lpstr>5.3.3</vt:lpstr>
      <vt:lpstr>5.3.4</vt:lpstr>
      <vt:lpstr>5.3.5</vt:lpstr>
      <vt:lpstr>5.4.1</vt:lpstr>
      <vt:lpstr>5.4.2</vt:lpstr>
      <vt:lpstr>5.4.3</vt:lpstr>
      <vt:lpstr>'5.1.1'!Área_de_impresión</vt:lpstr>
      <vt:lpstr>'5.3.1'!Área_de_impresión</vt:lpstr>
      <vt:lpstr>'5.3.4'!Área_de_impresión</vt:lpstr>
      <vt:lpstr>'5.3.5'!Área_de_impresión</vt:lpstr>
      <vt:lpstr>'ÍNDEX DESPESES FINANCERES'!Área_de_impresión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Mireia Adalid Domènech</dc:creator>
  <cp:keywords/>
  <dc:description/>
  <cp:lastModifiedBy>Alba Castillejo Montero</cp:lastModifiedBy>
  <cp:revision/>
  <dcterms:created xsi:type="dcterms:W3CDTF">2018-01-24T12:46:31Z</dcterms:created>
  <dcterms:modified xsi:type="dcterms:W3CDTF">2022-08-29T09:12:28Z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0x010100238697415673DF40BD1C66C2FC53BD2B</vt:lpwstr>
  </property>
</Properties>
</file>